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UDIOS_ECONO\HACIENDA_PUBLICA\BOLETINES DE FINANZAS\FINANCIERO 2024\"/>
    </mc:Choice>
  </mc:AlternateContent>
  <bookViews>
    <workbookView xWindow="0" yWindow="0" windowWidth="27375" windowHeight="10845"/>
  </bookViews>
  <sheets>
    <sheet name="Hoja1" sheetId="1" r:id="rId1"/>
    <sheet name="Hoja2" sheetId="2" state="hidden" r:id="rId2"/>
  </sheets>
  <definedNames>
    <definedName name="_xlnm.Print_Area" localSheetId="0">Hoja1!$B$1:$L$92</definedName>
    <definedName name="_xlnm.Print_Area" localSheetId="1">Hoja2!$F$9:$O$38</definedName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/>
  <c r="E5" i="2"/>
  <c r="F5" i="2"/>
  <c r="G5" i="2"/>
  <c r="H5" i="2"/>
  <c r="I5" i="2"/>
  <c r="B5" i="2"/>
</calcChain>
</file>

<file path=xl/comments1.xml><?xml version="1.0" encoding="utf-8"?>
<comments xmlns="http://schemas.openxmlformats.org/spreadsheetml/2006/main">
  <authors>
    <author>david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david: Los tres primeros números de esta columna se sustituyen por los propios de cada país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<sst xmlns="http://schemas.openxmlformats.org/spreadsheetml/2006/main" count="191" uniqueCount="137">
  <si>
    <t>IFS Code</t>
  </si>
  <si>
    <t>Marzo</t>
  </si>
  <si>
    <t>Junio</t>
  </si>
  <si>
    <t>Septiembre</t>
  </si>
  <si>
    <t>Diciembre</t>
  </si>
  <si>
    <t>28340....R...{Z}</t>
  </si>
  <si>
    <t>28340.A..R...{Z}</t>
  </si>
  <si>
    <t>28340.B..R...{Z}</t>
  </si>
  <si>
    <t>28340.BN.R...{Z}</t>
  </si>
  <si>
    <t>28340.BF.R...{Z}</t>
  </si>
  <si>
    <t>28340.C..R...{Z}</t>
  </si>
  <si>
    <t>28340.CN.R...{Z}</t>
  </si>
  <si>
    <t>28340.CF.R...{Z}</t>
  </si>
  <si>
    <t>28342.A..R...{Z}</t>
  </si>
  <si>
    <t>28342.AN.R...{Z}</t>
  </si>
  <si>
    <t>28342.AF.R...{Z}</t>
  </si>
  <si>
    <t>28342.B..R...{Z}</t>
  </si>
  <si>
    <t>28342.BN.R...{Z}</t>
  </si>
  <si>
    <t>28342.BF.R...{Z}</t>
  </si>
  <si>
    <t>28342.C..R...{Z}</t>
  </si>
  <si>
    <t>28342.CN.R...{Z}</t>
  </si>
  <si>
    <t>28342.CF.R...{Z}</t>
  </si>
  <si>
    <t>28342.D..R...{Z}</t>
  </si>
  <si>
    <t>28342.DN.R...{Z}</t>
  </si>
  <si>
    <t>28342.DF.R...{Z}</t>
  </si>
  <si>
    <t>28342.E..R...{Z}</t>
  </si>
  <si>
    <t>28342.EN.R...{Z}</t>
  </si>
  <si>
    <t>28342.EF.R...{Z}</t>
  </si>
  <si>
    <t>28342.F..R...{Z}</t>
  </si>
  <si>
    <t>28342.G..R...{Z}</t>
  </si>
  <si>
    <t>28342.GN.R...{Z}</t>
  </si>
  <si>
    <t>28342.GF.R...{Z}</t>
  </si>
  <si>
    <t>28342.H..R...{Z}</t>
  </si>
  <si>
    <t>28343A...R...{Z}</t>
  </si>
  <si>
    <t>28343A.N.R...{Z}</t>
  </si>
  <si>
    <t>28343A.F.R...{Z}</t>
  </si>
  <si>
    <t>28341J...R...{Z}</t>
  </si>
  <si>
    <t>28341J.N.R...{Z}</t>
  </si>
  <si>
    <t>28341J.F.R...{Z}</t>
  </si>
  <si>
    <t>28343B...R...{Z}</t>
  </si>
  <si>
    <t>28340RA..R...{Z}</t>
  </si>
  <si>
    <t>ACTIVOS TOTALES</t>
  </si>
  <si>
    <t>28346.A..R...{Z}</t>
  </si>
  <si>
    <t>28346.F..R...{Z}</t>
  </si>
  <si>
    <t>28346.FN.R...{Z}</t>
  </si>
  <si>
    <t>28346.FF.R...{Z}</t>
  </si>
  <si>
    <t>28346.G..R...{Z}</t>
  </si>
  <si>
    <t>28346.GN.R...{Z}</t>
  </si>
  <si>
    <t>28346.GF.R...{Z}</t>
  </si>
  <si>
    <t>28346.N..R...{Z}</t>
  </si>
  <si>
    <t>28346.NN.R...{Z}</t>
  </si>
  <si>
    <t>28346.NF.R...{Z}</t>
  </si>
  <si>
    <t>28346.O..R...{Z}</t>
  </si>
  <si>
    <t>28346.ON.R...{Z}</t>
  </si>
  <si>
    <t>28346.OF.R...{Z}</t>
  </si>
  <si>
    <t>28346R...R...{Z}</t>
  </si>
  <si>
    <t>28346R.N.R...{Z}</t>
  </si>
  <si>
    <t>28346RGN.R...{Z}</t>
  </si>
  <si>
    <t>28346RHN.R...{Z}</t>
  </si>
  <si>
    <t>28346RIN.R...{Z}</t>
  </si>
  <si>
    <t>28346R.F.R...{Z}</t>
  </si>
  <si>
    <t>28346RGF.R...{Z}</t>
  </si>
  <si>
    <t>28346RHF.R...{Z}</t>
  </si>
  <si>
    <t>28346RIF.R...{Z}</t>
  </si>
  <si>
    <t>28346.P..R...{Z}</t>
  </si>
  <si>
    <t>28346.PN.R...{Z}</t>
  </si>
  <si>
    <t>28346.PF.R...{Z}</t>
  </si>
  <si>
    <t>28347....R...{Z}</t>
  </si>
  <si>
    <t>28346.Q..R...{Z}</t>
  </si>
  <si>
    <t>28346.QN.R...{Z}</t>
  </si>
  <si>
    <t>28346.QF.R...{Z}</t>
  </si>
  <si>
    <t>28346.R..R...{Z}</t>
  </si>
  <si>
    <t>28347P...R...{Z}</t>
  </si>
  <si>
    <t>28347B...R...{Z}</t>
  </si>
  <si>
    <t>28347B.N.R...{Z}</t>
  </si>
  <si>
    <t>28347B.F.R...{Z}</t>
  </si>
  <si>
    <t>28346CJ..R...{Z}</t>
  </si>
  <si>
    <t>28346CJN.R...{Z}</t>
  </si>
  <si>
    <t>28346CJF.R...{Z}</t>
  </si>
  <si>
    <t>28347A...R...{Z}</t>
  </si>
  <si>
    <t>28340RL..R...{Z}</t>
  </si>
  <si>
    <t>PASIVOS TOTALES</t>
  </si>
  <si>
    <t>28340EX..R...{Z}</t>
  </si>
  <si>
    <t>Principales cuentas</t>
  </si>
  <si>
    <t>Activos</t>
  </si>
  <si>
    <t>Billetes y monedas</t>
  </si>
  <si>
    <t>Depósitos transferibles</t>
  </si>
  <si>
    <t>Otros depósitos</t>
  </si>
  <si>
    <t>Valores distintivos de acciones</t>
  </si>
  <si>
    <t>Préstamos</t>
  </si>
  <si>
    <t>Acciones y otras participaciones de capital</t>
  </si>
  <si>
    <t>Reservas técnicas de seguros</t>
  </si>
  <si>
    <t>Derivados financieros</t>
  </si>
  <si>
    <t>Otras cuentas por cobrar</t>
  </si>
  <si>
    <t>Créditos comerciales y anticipos</t>
  </si>
  <si>
    <t>Activos no financieros</t>
  </si>
  <si>
    <t>Pasivos</t>
  </si>
  <si>
    <t>Depósitos excluidos del dinero en sentido amplio</t>
  </si>
  <si>
    <t>Otras cuentas por pagar</t>
  </si>
  <si>
    <t>En moneda nacional</t>
  </si>
  <si>
    <t>En moneda extranjera</t>
  </si>
  <si>
    <t>Otras Cuentas por pagar otros sectores residentes</t>
  </si>
  <si>
    <t>Otras Cuentas por pagar otros no residentes MN</t>
  </si>
  <si>
    <t>Otras Cuentas por pagar otros no residentes ME</t>
  </si>
  <si>
    <t>Pago anticipado de primas y reservas contra indemnizaciones pendientes ME</t>
  </si>
  <si>
    <t>Participación neta de los hogares en los fondos de pensiones ME</t>
  </si>
  <si>
    <t>Participación neta de los hogares en las reservas de los seguros de vida ME</t>
  </si>
  <si>
    <t>Pago anticipado de primas y reservas contra indemnizaciones pendientes MN</t>
  </si>
  <si>
    <t>Participación neta de los hogares en los fondos de pensiones MN</t>
  </si>
  <si>
    <t>Participación neta de los hogares en las reservas de los seguros de vida MN</t>
  </si>
  <si>
    <t>Otras Cuentas por cobrar otros no residentes ME</t>
  </si>
  <si>
    <t>Otras Cuentas por cobrar otros no residentes MN</t>
  </si>
  <si>
    <t>Otras Cuentas por cobrar otros no residentes</t>
  </si>
  <si>
    <t>Provisiones por pérdidas</t>
  </si>
  <si>
    <t>Otras cuentas por cobrar otros sectores residentes</t>
  </si>
  <si>
    <t xml:space="preserve">NOTA: Estos datos son generados para la armonización de las estadísticas financieras, de acuerdo con el Manual de Estadísticas  Monetarias  y </t>
  </si>
  <si>
    <t>Otras cuentas por pagar (otros)</t>
  </si>
  <si>
    <t>Otras cuentas por cobrar (otros)</t>
  </si>
  <si>
    <t>Trimestres</t>
  </si>
  <si>
    <t>Balance de situación de Otras Sociedades Financieras (OSF)          (En millones de balboas)</t>
  </si>
  <si>
    <t>Valores distintos de acciones. Excluidos del dinero en sentido amplio</t>
  </si>
  <si>
    <t xml:space="preserve">  Otras Cuentas por pagar otros residentes</t>
  </si>
  <si>
    <t>Billetes y monedas y depósitos</t>
  </si>
  <si>
    <t>Línea  núm.</t>
  </si>
  <si>
    <t>Depreciación acumulada</t>
  </si>
  <si>
    <t>Balance de situación de Otras Sociedades Financieras (OSF)                                                                                               (En millones de balboas)</t>
  </si>
  <si>
    <t xml:space="preserve">           Financieras (MEMF) del  Fondo Monetario Internacional (FMI).</t>
  </si>
  <si>
    <t>2024 (P)</t>
  </si>
  <si>
    <t>ME    Moneda extranjera.</t>
  </si>
  <si>
    <t>MN    Moneda nacional.</t>
  </si>
  <si>
    <t xml:space="preserve"> 0.0    Cuando la cantidad es menor a la mitad de la unidad o fracción decimal adoptada, para la expresión del dato.</t>
  </si>
  <si>
    <t xml:space="preserve">  -       Cantidad nula o cero.</t>
  </si>
  <si>
    <t xml:space="preserve">Fuente: Superintendencia de Seguros y Reaseguros de Panamá (SSRP), Superintendencia de Bancos de Panamá (SBP), Superintendencia  del  Mercado   </t>
  </si>
  <si>
    <t xml:space="preserve">            de Valores (SMV) (privado) y el Sistema de Ahorro y Capitalización de los Servidores Públicos (Siacap) (público).</t>
  </si>
  <si>
    <t xml:space="preserve">Cuadro 27. BALANCE DE SITUACIÓN DE LAS OTRAS SOCIEDADES FINANCIERAS (OSF) DE LA REPÚBLICA, SEGÚN </t>
  </si>
  <si>
    <t>LAS PRINCIPALES CUENTAS, AL FINAL DE CADA TRIMESTRE: AÑOS 2023 - 24</t>
  </si>
  <si>
    <t>Cuadro 27. BALANCE DE SITUACIÓN DE LAS OTRAS SOCIEDADES FINANCIERAS (OSF) DE LA REPÚBLICA, SEGÚN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</si>
</sst>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[$-409]mmm\-yy;@"/>
    <numFmt numFmtId="165" formatCode="#,##0.000"/>
    <numFmt numFmtId="166" formatCode="#,##0.0"/>
    <numFmt numFmtId="167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color indexed="48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CD9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3" fillId="0" borderId="0"/>
    <xf numFmtId="43" fontId="1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/>
    <xf numFmtId="0" fontId="1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left" indent="1"/>
    </xf>
    <xf numFmtId="0" fontId="6" fillId="0" borderId="0" xfId="0" applyFont="1" applyFill="1" applyBorder="1"/>
    <xf numFmtId="0" fontId="7" fillId="0" borderId="0" xfId="0" applyFont="1" applyFill="1" applyBorder="1"/>
    <xf numFmtId="165" fontId="0" fillId="0" borderId="0" xfId="0" applyNumberFormat="1" applyFill="1"/>
    <xf numFmtId="0" fontId="8" fillId="0" borderId="0" xfId="0" applyFont="1" applyFill="1" applyBorder="1"/>
    <xf numFmtId="4" fontId="8" fillId="0" borderId="0" xfId="0" applyNumberFormat="1" applyFont="1" applyFill="1"/>
    <xf numFmtId="0" fontId="7" fillId="0" borderId="0" xfId="0" applyFont="1" applyFill="1"/>
    <xf numFmtId="4" fontId="7" fillId="0" borderId="0" xfId="0" applyNumberFormat="1" applyFont="1" applyFill="1"/>
    <xf numFmtId="0" fontId="5" fillId="0" borderId="0" xfId="0" applyFont="1" applyFill="1"/>
    <xf numFmtId="2" fontId="5" fillId="0" borderId="0" xfId="0" applyNumberFormat="1" applyFont="1" applyFill="1"/>
    <xf numFmtId="0" fontId="7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left" indent="1"/>
    </xf>
    <xf numFmtId="4" fontId="9" fillId="0" borderId="0" xfId="0" applyNumberFormat="1" applyFont="1" applyFill="1"/>
    <xf numFmtId="4" fontId="8" fillId="0" borderId="0" xfId="0" applyNumberFormat="1" applyFont="1" applyFill="1" applyBorder="1"/>
    <xf numFmtId="0" fontId="12" fillId="0" borderId="0" xfId="0" applyFont="1"/>
    <xf numFmtId="0" fontId="3" fillId="0" borderId="0" xfId="0" applyFont="1" applyFill="1" applyBorder="1" applyAlignment="1" applyProtection="1">
      <alignment horizontal="left" indent="2"/>
    </xf>
    <xf numFmtId="0" fontId="3" fillId="0" borderId="0" xfId="0" applyFont="1" applyFill="1" applyBorder="1" applyAlignment="1" applyProtection="1">
      <alignment horizontal="left" indent="1"/>
    </xf>
    <xf numFmtId="49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/>
    <xf numFmtId="0" fontId="13" fillId="2" borderId="4" xfId="0" applyNumberFormat="1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/>
    </xf>
    <xf numFmtId="164" fontId="13" fillId="2" borderId="3" xfId="0" applyNumberFormat="1" applyFont="1" applyFill="1" applyBorder="1" applyAlignment="1">
      <alignment horizontal="center"/>
    </xf>
    <xf numFmtId="0" fontId="13" fillId="2" borderId="2" xfId="0" applyNumberFormat="1" applyFont="1" applyFill="1" applyBorder="1" applyAlignment="1">
      <alignment horizontal="center"/>
    </xf>
    <xf numFmtId="0" fontId="15" fillId="0" borderId="0" xfId="0" applyFont="1" applyFill="1"/>
    <xf numFmtId="0" fontId="16" fillId="0" borderId="0" xfId="0" applyFont="1" applyFill="1"/>
    <xf numFmtId="0" fontId="13" fillId="0" borderId="0" xfId="0" applyFont="1" applyFill="1" applyAlignment="1">
      <alignment vertical="center"/>
    </xf>
    <xf numFmtId="0" fontId="17" fillId="0" borderId="0" xfId="0" applyFont="1"/>
    <xf numFmtId="0" fontId="13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/>
    </xf>
    <xf numFmtId="0" fontId="13" fillId="0" borderId="0" xfId="0" applyFont="1" applyFill="1" applyAlignment="1">
      <alignment horizontal="centerContinuous" vertical="center" wrapText="1"/>
    </xf>
    <xf numFmtId="0" fontId="0" fillId="0" borderId="0" xfId="0" applyFill="1" applyAlignment="1">
      <alignment horizontal="centerContinuous" wrapText="1"/>
    </xf>
    <xf numFmtId="0" fontId="13" fillId="0" borderId="0" xfId="0" applyFont="1" applyFill="1" applyAlignment="1">
      <alignment horizontal="centerContinuous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43" fontId="0" fillId="0" borderId="0" xfId="2" applyFont="1"/>
    <xf numFmtId="166" fontId="13" fillId="0" borderId="5" xfId="0" applyNumberFormat="1" applyFont="1" applyFill="1" applyBorder="1"/>
    <xf numFmtId="166" fontId="13" fillId="0" borderId="6" xfId="0" applyNumberFormat="1" applyFont="1" applyFill="1" applyBorder="1"/>
    <xf numFmtId="166" fontId="13" fillId="0" borderId="0" xfId="0" applyNumberFormat="1" applyFont="1" applyFill="1" applyBorder="1"/>
    <xf numFmtId="166" fontId="3" fillId="0" borderId="5" xfId="0" applyNumberFormat="1" applyFont="1" applyFill="1" applyBorder="1"/>
    <xf numFmtId="166" fontId="3" fillId="0" borderId="6" xfId="0" applyNumberFormat="1" applyFont="1" applyFill="1" applyBorder="1"/>
    <xf numFmtId="166" fontId="3" fillId="0" borderId="0" xfId="0" applyNumberFormat="1" applyFont="1" applyFill="1" applyBorder="1"/>
    <xf numFmtId="164" fontId="1" fillId="2" borderId="3" xfId="0" applyNumberFormat="1" applyFont="1" applyFill="1" applyBorder="1"/>
    <xf numFmtId="0" fontId="3" fillId="0" borderId="0" xfId="0" applyFont="1" applyFill="1" applyBorder="1" applyAlignment="1" applyProtection="1">
      <alignment horizontal="left" indent="3"/>
    </xf>
    <xf numFmtId="166" fontId="17" fillId="0" borderId="5" xfId="0" applyNumberFormat="1" applyFont="1" applyFill="1" applyBorder="1"/>
    <xf numFmtId="0" fontId="17" fillId="0" borderId="0" xfId="0" applyFont="1" applyFill="1" applyBorder="1" applyAlignment="1">
      <alignment horizontal="left" indent="2"/>
    </xf>
    <xf numFmtId="0" fontId="17" fillId="0" borderId="10" xfId="0" applyFont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0" fontId="17" fillId="0" borderId="10" xfId="0" applyFont="1" applyFill="1" applyBorder="1" applyAlignment="1">
      <alignment horizontal="right"/>
    </xf>
    <xf numFmtId="3" fontId="3" fillId="0" borderId="10" xfId="2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3" fontId="3" fillId="0" borderId="5" xfId="2" applyNumberFormat="1" applyFont="1" applyFill="1" applyBorder="1" applyAlignment="1">
      <alignment horizontal="right"/>
    </xf>
    <xf numFmtId="0" fontId="17" fillId="0" borderId="0" xfId="0" applyFont="1" applyFill="1"/>
    <xf numFmtId="0" fontId="3" fillId="0" borderId="0" xfId="0" applyFont="1"/>
    <xf numFmtId="167" fontId="0" fillId="0" borderId="0" xfId="2" applyNumberFormat="1" applyFont="1"/>
    <xf numFmtId="167" fontId="0" fillId="0" borderId="0" xfId="2" applyNumberFormat="1" applyFont="1" applyFill="1"/>
    <xf numFmtId="0" fontId="2" fillId="0" borderId="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Continuous" vertical="center"/>
    </xf>
    <xf numFmtId="0" fontId="18" fillId="3" borderId="0" xfId="0" applyFont="1" applyFill="1" applyBorder="1" applyAlignment="1">
      <alignment horizontal="centerContinuous" vertical="center"/>
    </xf>
    <xf numFmtId="0" fontId="19" fillId="3" borderId="11" xfId="0" applyFont="1" applyFill="1" applyBorder="1" applyAlignment="1">
      <alignment horizontal="centerContinuous" vertical="center" wrapText="1"/>
    </xf>
    <xf numFmtId="0" fontId="18" fillId="3" borderId="12" xfId="0" applyFont="1" applyFill="1" applyBorder="1" applyAlignment="1">
      <alignment horizontal="centerContinuous" vertical="center" wrapText="1"/>
    </xf>
    <xf numFmtId="0" fontId="18" fillId="3" borderId="12" xfId="0" applyFont="1" applyFill="1" applyBorder="1" applyAlignment="1">
      <alignment horizontal="centerContinuous" vertical="center"/>
    </xf>
    <xf numFmtId="0" fontId="18" fillId="3" borderId="12" xfId="0" applyNumberFormat="1" applyFont="1" applyFill="1" applyBorder="1" applyAlignment="1">
      <alignment horizontal="center"/>
    </xf>
    <xf numFmtId="164" fontId="18" fillId="3" borderId="18" xfId="0" applyNumberFormat="1" applyFont="1" applyFill="1" applyBorder="1" applyAlignment="1">
      <alignment horizontal="center"/>
    </xf>
    <xf numFmtId="164" fontId="18" fillId="3" borderId="12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17" fillId="0" borderId="10" xfId="0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5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7" fillId="0" borderId="0" xfId="0" applyFont="1" applyFill="1" applyBorder="1"/>
    <xf numFmtId="4" fontId="7" fillId="0" borderId="0" xfId="0" applyNumberFormat="1" applyFont="1" applyFill="1" applyBorder="1"/>
    <xf numFmtId="0" fontId="17" fillId="0" borderId="0" xfId="0" applyFont="1" applyBorder="1"/>
    <xf numFmtId="0" fontId="3" fillId="0" borderId="9" xfId="0" applyFont="1" applyBorder="1" applyAlignment="1">
      <alignment horizontal="right" vertical="center"/>
    </xf>
    <xf numFmtId="0" fontId="13" fillId="0" borderId="7" xfId="0" applyFont="1" applyFill="1" applyBorder="1" applyAlignment="1">
      <alignment vertical="center"/>
    </xf>
    <xf numFmtId="166" fontId="13" fillId="0" borderId="7" xfId="0" applyNumberFormat="1" applyFont="1" applyFill="1" applyBorder="1" applyAlignment="1">
      <alignment vertical="center"/>
    </xf>
    <xf numFmtId="166" fontId="13" fillId="0" borderId="8" xfId="0" applyNumberFormat="1" applyFont="1" applyFill="1" applyBorder="1" applyAlignment="1">
      <alignment vertical="center"/>
    </xf>
    <xf numFmtId="166" fontId="1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18" fillId="3" borderId="13" xfId="0" applyNumberFormat="1" applyFont="1" applyFill="1" applyBorder="1" applyAlignment="1">
      <alignment horizontal="left" vertical="center" wrapText="1"/>
    </xf>
    <xf numFmtId="164" fontId="18" fillId="3" borderId="0" xfId="0" applyNumberFormat="1" applyFont="1" applyFill="1" applyBorder="1" applyAlignment="1">
      <alignment horizontal="left" vertical="center" wrapText="1"/>
    </xf>
    <xf numFmtId="164" fontId="18" fillId="3" borderId="14" xfId="0" applyNumberFormat="1" applyFont="1" applyFill="1" applyBorder="1" applyAlignment="1">
      <alignment horizontal="left" vertical="center" wrapText="1"/>
    </xf>
    <xf numFmtId="164" fontId="18" fillId="3" borderId="15" xfId="0" applyNumberFormat="1" applyFont="1" applyFill="1" applyBorder="1" applyAlignment="1">
      <alignment horizontal="right" vertical="center" wrapText="1"/>
    </xf>
    <xf numFmtId="164" fontId="18" fillId="3" borderId="16" xfId="0" applyNumberFormat="1" applyFont="1" applyFill="1" applyBorder="1" applyAlignment="1">
      <alignment horizontal="right" vertical="center" wrapText="1"/>
    </xf>
    <xf numFmtId="164" fontId="18" fillId="3" borderId="17" xfId="0" applyNumberFormat="1" applyFont="1" applyFill="1" applyBorder="1" applyAlignment="1">
      <alignment horizontal="right" vertical="center" wrapText="1"/>
    </xf>
    <xf numFmtId="164" fontId="18" fillId="3" borderId="15" xfId="0" applyNumberFormat="1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ACTIVOS TOTALES DE OTRAS SOCIEDADES FINANCIERAS,</a:t>
            </a:r>
          </a:p>
          <a:p>
            <a:pPr>
              <a:defRPr sz="1200"/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POR TRIMESTRE.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AÑOS 2023-24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9706696278349822"/>
          <c:y val="0.14190476190476192"/>
          <c:w val="0.71233474661821117"/>
          <c:h val="0.66948137580363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Hoja2!$A$5</c:f>
              <c:strCache>
                <c:ptCount val="1"/>
                <c:pt idx="0">
                  <c:v>ACTIVOS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35559265442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792611251049538E-3"/>
                  <c:y val="-1.5581524763494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2.4485253199777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3355592654424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2.2259321090706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Hoja2!$B$4:$I$4</c:f>
              <c:strCache>
                <c:ptCount val="8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Marzo</c:v>
                </c:pt>
                <c:pt idx="5">
                  <c:v>Junio</c:v>
                </c:pt>
                <c:pt idx="6">
                  <c:v>Septiembre</c:v>
                </c:pt>
                <c:pt idx="7">
                  <c:v>Diciembre</c:v>
                </c:pt>
              </c:strCache>
            </c:strRef>
          </c:cat>
          <c:val>
            <c:numRef>
              <c:f>Hoja2!$B$5:$I$5</c:f>
              <c:numCache>
                <c:formatCode>#,##0.0</c:formatCode>
                <c:ptCount val="8"/>
                <c:pt idx="0">
                  <c:v>22852.02572724019</c:v>
                </c:pt>
                <c:pt idx="1">
                  <c:v>23359.800708057526</c:v>
                </c:pt>
                <c:pt idx="2">
                  <c:v>22211.961407261784</c:v>
                </c:pt>
                <c:pt idx="3">
                  <c:v>22872.13784044436</c:v>
                </c:pt>
                <c:pt idx="4">
                  <c:v>23385.877351430488</c:v>
                </c:pt>
                <c:pt idx="5">
                  <c:v>22247.133552002753</c:v>
                </c:pt>
                <c:pt idx="6">
                  <c:v>22824.084828638668</c:v>
                </c:pt>
                <c:pt idx="7">
                  <c:v>22613.960332654846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630656"/>
        <c:axId val="1884636640"/>
      </c:barChart>
      <c:catAx>
        <c:axId val="188463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884636640"/>
        <c:crosses val="autoZero"/>
        <c:auto val="1"/>
        <c:lblAlgn val="ctr"/>
        <c:lblOffset val="100"/>
        <c:noMultiLvlLbl val="0"/>
      </c:catAx>
      <c:valAx>
        <c:axId val="18846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88463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8</xdr:row>
      <xdr:rowOff>9525</xdr:rowOff>
    </xdr:from>
    <xdr:to>
      <xdr:col>14</xdr:col>
      <xdr:colOff>733426</xdr:colOff>
      <xdr:row>38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0.03148</cdr:x>
      <cdr:y>0.39989</cdr:y>
    </cdr:from>
    <cdr:to>
      <cdr:x>0.07058</cdr:x>
      <cdr:y>0.67951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411737" y="2931377"/>
          <a:ext cx="1595365" cy="295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En millones de balboas</a:t>
          </a:r>
        </a:p>
      </cdr:txBody>
    </cdr:sp>
  </cdr:relSizeAnchor>
  <cdr:relSizeAnchor xmlns:cdr="http://schemas.openxmlformats.org/drawingml/2006/chartDrawing">
    <cdr:from>
      <cdr:x>0.30385</cdr:x>
      <cdr:y>0.85889</cdr:y>
    </cdr:from>
    <cdr:to>
      <cdr:x>0.37179</cdr:x>
      <cdr:y>0.90244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257425" y="4695825"/>
          <a:ext cx="5048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cdr:txBody>
    </cdr:sp>
  </cdr:relSizeAnchor>
  <cdr:relSizeAnchor xmlns:cdr="http://schemas.openxmlformats.org/drawingml/2006/chartDrawing">
    <cdr:from>
      <cdr:x>0.70812</cdr:x>
      <cdr:y>0.86469</cdr:y>
    </cdr:from>
    <cdr:to>
      <cdr:x>0.77607</cdr:x>
      <cdr:y>0.90825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260975" y="4727575"/>
          <a:ext cx="5048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0.53184</cdr:x>
      <cdr:y>0.93046</cdr:y>
    </cdr:from>
    <cdr:to>
      <cdr:x>0.64423</cdr:x>
      <cdr:y>0.97402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022248" y="5308697"/>
          <a:ext cx="849989" cy="248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100"/>
            <a:t>Trimestres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26"/>
  <sheetViews>
    <sheetView showGridLines="0" tabSelected="1" topLeftCell="B1" zoomScaleNormal="100" workbookViewId="0">
      <pane xSplit="2" ySplit="6" topLeftCell="D7" activePane="bottomRight" state="frozen"/>
      <selection activeCell="B1" sqref="B1"/>
      <selection pane="topRight" activeCell="X1" sqref="X1"/>
      <selection pane="bottomLeft" activeCell="B7" sqref="B7"/>
      <selection pane="bottomRight" activeCell="B3" sqref="B3"/>
    </sheetView>
  </sheetViews>
  <sheetFormatPr baseColWidth="10" defaultRowHeight="15" x14ac:dyDescent="0.25"/>
  <cols>
    <col min="1" max="1" width="14.42578125" style="4" hidden="1" customWidth="1"/>
    <col min="2" max="2" width="6.28515625" style="4" customWidth="1"/>
    <col min="3" max="3" width="66.85546875" style="4" customWidth="1"/>
    <col min="4" max="7" width="14.7109375" style="4" customWidth="1"/>
    <col min="8" max="11" width="25.140625" customWidth="1"/>
    <col min="12" max="12" width="6.28515625" style="37" customWidth="1"/>
  </cols>
  <sheetData>
    <row r="1" spans="1:31" x14ac:dyDescent="0.25">
      <c r="A1" s="1"/>
      <c r="B1" s="49" t="s">
        <v>134</v>
      </c>
      <c r="C1" s="46"/>
      <c r="D1" s="45"/>
      <c r="E1" s="45"/>
      <c r="F1" s="45"/>
      <c r="G1" s="45"/>
      <c r="H1" s="36"/>
      <c r="I1" s="36"/>
      <c r="J1" s="36"/>
      <c r="K1" s="36"/>
      <c r="L1" s="48" t="s">
        <v>136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1"/>
      <c r="B2" s="49" t="s">
        <v>135</v>
      </c>
      <c r="C2" s="46"/>
      <c r="D2" s="45"/>
      <c r="E2" s="45"/>
      <c r="F2" s="45"/>
      <c r="G2" s="45"/>
      <c r="H2" s="47"/>
      <c r="I2" s="45"/>
      <c r="J2" s="45"/>
      <c r="K2" s="45"/>
      <c r="L2" s="48" t="s">
        <v>135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5.75" x14ac:dyDescent="0.25">
      <c r="A3" s="1"/>
      <c r="B3" s="1"/>
      <c r="C3" s="73"/>
      <c r="D3" s="73"/>
      <c r="E3" s="73"/>
      <c r="F3" s="73"/>
      <c r="G3" s="73"/>
      <c r="H3" s="73"/>
      <c r="I3" s="73"/>
      <c r="J3" s="73"/>
      <c r="K3" s="73"/>
      <c r="L3" s="3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31.5" customHeight="1" x14ac:dyDescent="0.25">
      <c r="A4" s="3"/>
      <c r="B4" s="102" t="s">
        <v>123</v>
      </c>
      <c r="C4" s="108" t="s">
        <v>83</v>
      </c>
      <c r="D4" s="77" t="s">
        <v>119</v>
      </c>
      <c r="E4" s="76"/>
      <c r="F4" s="76"/>
      <c r="G4" s="76"/>
      <c r="H4" s="77" t="s">
        <v>125</v>
      </c>
      <c r="I4" s="76"/>
      <c r="J4" s="76"/>
      <c r="K4" s="76"/>
      <c r="L4" s="105" t="s">
        <v>123</v>
      </c>
      <c r="M4" s="24"/>
      <c r="N4" s="24"/>
      <c r="O4" s="24"/>
    </row>
    <row r="5" spans="1:31" ht="15.75" x14ac:dyDescent="0.25">
      <c r="A5" s="3"/>
      <c r="B5" s="103"/>
      <c r="C5" s="109"/>
      <c r="D5" s="78">
        <v>2023</v>
      </c>
      <c r="E5" s="74"/>
      <c r="F5" s="74"/>
      <c r="G5" s="74"/>
      <c r="H5" s="78" t="s">
        <v>127</v>
      </c>
      <c r="I5" s="75"/>
      <c r="J5" s="75"/>
      <c r="K5" s="74"/>
      <c r="L5" s="106"/>
    </row>
    <row r="6" spans="1:31" x14ac:dyDescent="0.25">
      <c r="A6" s="57" t="s">
        <v>0</v>
      </c>
      <c r="B6" s="104"/>
      <c r="C6" s="110"/>
      <c r="D6" s="79" t="s">
        <v>1</v>
      </c>
      <c r="E6" s="80" t="s">
        <v>2</v>
      </c>
      <c r="F6" s="81" t="s">
        <v>3</v>
      </c>
      <c r="G6" s="80" t="s">
        <v>4</v>
      </c>
      <c r="H6" s="79" t="s">
        <v>1</v>
      </c>
      <c r="I6" s="80" t="s">
        <v>2</v>
      </c>
      <c r="J6" s="81" t="s">
        <v>3</v>
      </c>
      <c r="K6" s="81" t="s">
        <v>4</v>
      </c>
      <c r="L6" s="107"/>
    </row>
    <row r="7" spans="1:31" s="92" customFormat="1" ht="27" customHeight="1" x14ac:dyDescent="0.25">
      <c r="A7" s="82"/>
      <c r="B7" s="83">
        <v>1</v>
      </c>
      <c r="C7" s="84" t="s">
        <v>84</v>
      </c>
      <c r="D7" s="86"/>
      <c r="E7" s="87"/>
      <c r="F7" s="85"/>
      <c r="G7" s="87"/>
      <c r="H7" s="88"/>
      <c r="I7" s="89"/>
      <c r="J7" s="90"/>
      <c r="K7" s="89"/>
      <c r="L7" s="91">
        <v>1</v>
      </c>
    </row>
    <row r="8" spans="1:31" x14ac:dyDescent="0.25">
      <c r="A8" s="6" t="s">
        <v>5</v>
      </c>
      <c r="B8" s="62">
        <v>2</v>
      </c>
      <c r="C8" s="39" t="s">
        <v>122</v>
      </c>
      <c r="D8" s="51">
        <v>5565.41232236</v>
      </c>
      <c r="E8" s="52">
        <v>6349.7798404599998</v>
      </c>
      <c r="F8" s="53">
        <v>5837.0370638200002</v>
      </c>
      <c r="G8" s="52">
        <v>6378.9283015500005</v>
      </c>
      <c r="H8" s="51">
        <v>5383.7446223500001</v>
      </c>
      <c r="I8" s="52">
        <v>4484.0759123600001</v>
      </c>
      <c r="J8" s="53">
        <v>4835.9867312899987</v>
      </c>
      <c r="K8" s="52">
        <v>4732.6041195617599</v>
      </c>
      <c r="L8" s="66">
        <v>2</v>
      </c>
      <c r="N8" s="71"/>
      <c r="O8" s="71"/>
      <c r="P8" s="71"/>
      <c r="Q8" s="71"/>
      <c r="R8" s="71"/>
    </row>
    <row r="9" spans="1:31" x14ac:dyDescent="0.25">
      <c r="A9" s="7" t="s">
        <v>6</v>
      </c>
      <c r="B9" s="62">
        <v>3</v>
      </c>
      <c r="C9" s="40" t="s">
        <v>85</v>
      </c>
      <c r="D9" s="54">
        <v>1.02017603</v>
      </c>
      <c r="E9" s="55">
        <v>0.96391896999999993</v>
      </c>
      <c r="F9" s="56">
        <v>0.96398051000000007</v>
      </c>
      <c r="G9" s="55">
        <v>0.91079932000000008</v>
      </c>
      <c r="H9" s="54">
        <v>1.0147444400000001</v>
      </c>
      <c r="I9" s="55">
        <v>1.0330991199999999</v>
      </c>
      <c r="J9" s="56">
        <v>0.92372779999999988</v>
      </c>
      <c r="K9" s="55">
        <v>0.85305042999999836</v>
      </c>
      <c r="L9" s="66">
        <v>3</v>
      </c>
      <c r="N9" s="71"/>
      <c r="O9" s="71"/>
      <c r="P9" s="71"/>
      <c r="Q9" s="71"/>
      <c r="R9" s="71"/>
    </row>
    <row r="10" spans="1:31" x14ac:dyDescent="0.25">
      <c r="A10" s="7" t="s">
        <v>7</v>
      </c>
      <c r="B10" s="62">
        <v>4</v>
      </c>
      <c r="C10" s="40" t="s">
        <v>86</v>
      </c>
      <c r="D10" s="51">
        <v>1718.8386008300001</v>
      </c>
      <c r="E10" s="52">
        <v>1962.28428938</v>
      </c>
      <c r="F10" s="53">
        <v>1834.3574537899997</v>
      </c>
      <c r="G10" s="52">
        <v>2172.6582475999999</v>
      </c>
      <c r="H10" s="51">
        <v>1662.6509601099999</v>
      </c>
      <c r="I10" s="52">
        <v>1303.0593115900003</v>
      </c>
      <c r="J10" s="53">
        <v>1524.7054664599996</v>
      </c>
      <c r="K10" s="52">
        <v>1641.3011847299997</v>
      </c>
      <c r="L10" s="66">
        <v>4</v>
      </c>
      <c r="N10" s="71"/>
      <c r="O10" s="71"/>
      <c r="P10" s="71"/>
      <c r="Q10" s="71"/>
      <c r="R10" s="71"/>
    </row>
    <row r="11" spans="1:31" x14ac:dyDescent="0.25">
      <c r="A11" s="9" t="s">
        <v>8</v>
      </c>
      <c r="B11" s="62">
        <v>5</v>
      </c>
      <c r="C11" s="25" t="s">
        <v>99</v>
      </c>
      <c r="D11" s="54">
        <v>1717.0231220200001</v>
      </c>
      <c r="E11" s="55">
        <v>1955.3795756899999</v>
      </c>
      <c r="F11" s="56">
        <v>1829.3326621099998</v>
      </c>
      <c r="G11" s="55">
        <v>2160.7757667000001</v>
      </c>
      <c r="H11" s="54">
        <v>1645.70278794</v>
      </c>
      <c r="I11" s="55">
        <v>1294.4386786800003</v>
      </c>
      <c r="J11" s="56">
        <v>1510.2550071999997</v>
      </c>
      <c r="K11" s="55">
        <v>1626.1806513399997</v>
      </c>
      <c r="L11" s="66">
        <v>5</v>
      </c>
      <c r="N11" s="71"/>
      <c r="O11" s="71"/>
      <c r="P11" s="71"/>
      <c r="Q11" s="71"/>
      <c r="R11" s="71"/>
    </row>
    <row r="12" spans="1:31" x14ac:dyDescent="0.25">
      <c r="A12" s="9" t="s">
        <v>9</v>
      </c>
      <c r="B12" s="62">
        <v>6</v>
      </c>
      <c r="C12" s="25" t="s">
        <v>100</v>
      </c>
      <c r="D12" s="54">
        <v>1.8154788100000006</v>
      </c>
      <c r="E12" s="55">
        <v>6.9047136899999986</v>
      </c>
      <c r="F12" s="56">
        <v>5.0247916799999972</v>
      </c>
      <c r="G12" s="55">
        <v>11.882480899999999</v>
      </c>
      <c r="H12" s="54">
        <v>16.948172170000003</v>
      </c>
      <c r="I12" s="55">
        <v>8.6206329099999923</v>
      </c>
      <c r="J12" s="56">
        <v>14.450459259999997</v>
      </c>
      <c r="K12" s="55">
        <v>15.12053339</v>
      </c>
      <c r="L12" s="66">
        <v>6</v>
      </c>
      <c r="N12" s="71"/>
      <c r="O12" s="71"/>
      <c r="P12" s="71"/>
      <c r="Q12" s="71"/>
      <c r="R12" s="71"/>
    </row>
    <row r="13" spans="1:31" x14ac:dyDescent="0.25">
      <c r="A13" s="7" t="s">
        <v>10</v>
      </c>
      <c r="B13" s="62">
        <v>7</v>
      </c>
      <c r="C13" s="40" t="s">
        <v>87</v>
      </c>
      <c r="D13" s="51">
        <v>3845.5535454999999</v>
      </c>
      <c r="E13" s="52">
        <v>4386.5316321099999</v>
      </c>
      <c r="F13" s="53">
        <v>4001.7156295200002</v>
      </c>
      <c r="G13" s="52">
        <v>4205.3592546300006</v>
      </c>
      <c r="H13" s="51">
        <v>3720.0789178</v>
      </c>
      <c r="I13" s="52">
        <v>3179.9835016500001</v>
      </c>
      <c r="J13" s="53">
        <v>3310.3575370299995</v>
      </c>
      <c r="K13" s="52">
        <v>3090.4498844017603</v>
      </c>
      <c r="L13" s="66">
        <v>7</v>
      </c>
      <c r="N13" s="71"/>
      <c r="O13" s="71"/>
      <c r="P13" s="71"/>
      <c r="Q13" s="71"/>
      <c r="R13" s="71"/>
    </row>
    <row r="14" spans="1:31" x14ac:dyDescent="0.25">
      <c r="A14" s="9" t="s">
        <v>11</v>
      </c>
      <c r="B14" s="62">
        <v>8</v>
      </c>
      <c r="C14" s="25" t="s">
        <v>99</v>
      </c>
      <c r="D14" s="54">
        <v>3756.4819870399997</v>
      </c>
      <c r="E14" s="55">
        <v>4275.3316944099997</v>
      </c>
      <c r="F14" s="56">
        <v>3904.6912262400001</v>
      </c>
      <c r="G14" s="55">
        <v>4111.6182107500008</v>
      </c>
      <c r="H14" s="54">
        <v>3630.2765464200002</v>
      </c>
      <c r="I14" s="55">
        <v>3082.5118011200002</v>
      </c>
      <c r="J14" s="56">
        <v>3246.4504233899997</v>
      </c>
      <c r="K14" s="55">
        <v>3045.3647807517605</v>
      </c>
      <c r="L14" s="66">
        <v>8</v>
      </c>
      <c r="N14" s="71"/>
      <c r="O14" s="71"/>
      <c r="P14" s="71"/>
      <c r="Q14" s="71"/>
      <c r="R14" s="71"/>
    </row>
    <row r="15" spans="1:31" x14ac:dyDescent="0.25">
      <c r="A15" s="9" t="s">
        <v>12</v>
      </c>
      <c r="B15" s="62">
        <v>9</v>
      </c>
      <c r="C15" s="25" t="s">
        <v>100</v>
      </c>
      <c r="D15" s="54">
        <v>89.071558460000006</v>
      </c>
      <c r="E15" s="55">
        <v>111.19993769999999</v>
      </c>
      <c r="F15" s="56">
        <v>97.024403280000001</v>
      </c>
      <c r="G15" s="55">
        <v>93.741043879999992</v>
      </c>
      <c r="H15" s="54">
        <v>89.802371380000011</v>
      </c>
      <c r="I15" s="55">
        <v>97.471700530000007</v>
      </c>
      <c r="J15" s="56">
        <v>63.907113640000006</v>
      </c>
      <c r="K15" s="55">
        <v>45.085103650000001</v>
      </c>
      <c r="L15" s="66">
        <v>9</v>
      </c>
      <c r="N15" s="71"/>
      <c r="O15" s="71"/>
      <c r="P15" s="71"/>
      <c r="Q15" s="71"/>
      <c r="R15" s="71"/>
    </row>
    <row r="16" spans="1:31" x14ac:dyDescent="0.25">
      <c r="A16" s="6" t="s">
        <v>13</v>
      </c>
      <c r="B16" s="62">
        <v>10</v>
      </c>
      <c r="C16" s="39" t="s">
        <v>88</v>
      </c>
      <c r="D16" s="51">
        <v>5145.9615250030001</v>
      </c>
      <c r="E16" s="52">
        <v>5586.9949056200003</v>
      </c>
      <c r="F16" s="53">
        <v>5200.3936452189964</v>
      </c>
      <c r="G16" s="52">
        <v>5356.2622536243616</v>
      </c>
      <c r="H16" s="51">
        <v>6348.6105710304873</v>
      </c>
      <c r="I16" s="52">
        <v>5777.560730721264</v>
      </c>
      <c r="J16" s="53">
        <v>5887.3241880268388</v>
      </c>
      <c r="K16" s="52">
        <v>5648.8862872374812</v>
      </c>
      <c r="L16" s="66">
        <v>10</v>
      </c>
      <c r="N16" s="71"/>
      <c r="O16" s="71"/>
      <c r="P16" s="71"/>
      <c r="Q16" s="71"/>
      <c r="R16" s="71"/>
    </row>
    <row r="17" spans="1:18" x14ac:dyDescent="0.25">
      <c r="A17" s="9" t="s">
        <v>14</v>
      </c>
      <c r="B17" s="62">
        <v>11</v>
      </c>
      <c r="C17" s="26" t="s">
        <v>99</v>
      </c>
      <c r="D17" s="54">
        <v>5083.6066405030006</v>
      </c>
      <c r="E17" s="55">
        <v>5293.36895482</v>
      </c>
      <c r="F17" s="56">
        <v>5130.7988964089964</v>
      </c>
      <c r="G17" s="55">
        <v>5288.9046611043614</v>
      </c>
      <c r="H17" s="54">
        <v>6269.5211103304873</v>
      </c>
      <c r="I17" s="55">
        <v>5694.9556225012639</v>
      </c>
      <c r="J17" s="56">
        <v>5796.9373609068389</v>
      </c>
      <c r="K17" s="55">
        <v>5590.5349832374814</v>
      </c>
      <c r="L17" s="66">
        <v>11</v>
      </c>
      <c r="N17" s="71"/>
      <c r="O17" s="71"/>
      <c r="P17" s="71"/>
      <c r="Q17" s="71"/>
      <c r="R17" s="71"/>
    </row>
    <row r="18" spans="1:18" x14ac:dyDescent="0.25">
      <c r="A18" s="9" t="s">
        <v>15</v>
      </c>
      <c r="B18" s="62">
        <v>12</v>
      </c>
      <c r="C18" s="26" t="s">
        <v>100</v>
      </c>
      <c r="D18" s="54">
        <v>62.354884499999997</v>
      </c>
      <c r="E18" s="55">
        <v>293.6259508</v>
      </c>
      <c r="F18" s="56">
        <v>69.594748809999999</v>
      </c>
      <c r="G18" s="55">
        <v>67.357592519999997</v>
      </c>
      <c r="H18" s="54">
        <v>79.089460699999989</v>
      </c>
      <c r="I18" s="55">
        <v>82.605108219999991</v>
      </c>
      <c r="J18" s="56">
        <v>90.386827120000007</v>
      </c>
      <c r="K18" s="55">
        <v>58.351303999999999</v>
      </c>
      <c r="L18" s="66">
        <v>12</v>
      </c>
      <c r="N18" s="71"/>
      <c r="O18" s="71"/>
      <c r="P18" s="71"/>
      <c r="Q18" s="71"/>
      <c r="R18" s="71"/>
    </row>
    <row r="19" spans="1:18" x14ac:dyDescent="0.25">
      <c r="A19" s="6" t="s">
        <v>16</v>
      </c>
      <c r="B19" s="62">
        <v>13</v>
      </c>
      <c r="C19" s="39" t="s">
        <v>89</v>
      </c>
      <c r="D19" s="51">
        <v>7893.457460630003</v>
      </c>
      <c r="E19" s="52">
        <v>7302.8902891999987</v>
      </c>
      <c r="F19" s="53">
        <v>7144.9201603300016</v>
      </c>
      <c r="G19" s="52">
        <v>7048.8256215299989</v>
      </c>
      <c r="H19" s="51">
        <v>7426.949197840001</v>
      </c>
      <c r="I19" s="52">
        <v>7763.2308182999996</v>
      </c>
      <c r="J19" s="53">
        <v>7887.7765650800011</v>
      </c>
      <c r="K19" s="52">
        <v>8078.4122128400004</v>
      </c>
      <c r="L19" s="66">
        <v>13</v>
      </c>
      <c r="N19" s="71"/>
      <c r="O19" s="71"/>
      <c r="P19" s="71"/>
      <c r="Q19" s="71"/>
      <c r="R19" s="71"/>
    </row>
    <row r="20" spans="1:18" x14ac:dyDescent="0.25">
      <c r="A20" s="9" t="s">
        <v>17</v>
      </c>
      <c r="B20" s="62">
        <v>14</v>
      </c>
      <c r="C20" s="26" t="s">
        <v>99</v>
      </c>
      <c r="D20" s="54">
        <v>7893.457460630003</v>
      </c>
      <c r="E20" s="55">
        <v>7302.8902891999987</v>
      </c>
      <c r="F20" s="56">
        <v>7144.9201603300016</v>
      </c>
      <c r="G20" s="55">
        <v>7048.8256215299989</v>
      </c>
      <c r="H20" s="54">
        <v>7426.949197840001</v>
      </c>
      <c r="I20" s="55">
        <v>7763.2308182999996</v>
      </c>
      <c r="J20" s="56">
        <v>7887.7765650800011</v>
      </c>
      <c r="K20" s="55">
        <v>8078.4122128400004</v>
      </c>
      <c r="L20" s="66">
        <v>14</v>
      </c>
      <c r="N20" s="71"/>
      <c r="O20" s="71"/>
      <c r="P20" s="71"/>
      <c r="Q20" s="71"/>
      <c r="R20" s="71"/>
    </row>
    <row r="21" spans="1:18" x14ac:dyDescent="0.25">
      <c r="A21" s="9" t="s">
        <v>18</v>
      </c>
      <c r="B21" s="62">
        <v>15</v>
      </c>
      <c r="C21" s="26" t="s">
        <v>100</v>
      </c>
      <c r="D21" s="54">
        <v>0</v>
      </c>
      <c r="E21" s="55">
        <v>0</v>
      </c>
      <c r="F21" s="56">
        <v>0</v>
      </c>
      <c r="G21" s="55">
        <v>0</v>
      </c>
      <c r="H21" s="54">
        <v>0</v>
      </c>
      <c r="I21" s="55">
        <v>0</v>
      </c>
      <c r="J21" s="56">
        <v>0</v>
      </c>
      <c r="K21" s="55">
        <v>0</v>
      </c>
      <c r="L21" s="66">
        <v>15</v>
      </c>
      <c r="N21" s="71"/>
      <c r="O21" s="71"/>
      <c r="P21" s="71"/>
      <c r="Q21" s="71"/>
      <c r="R21" s="71"/>
    </row>
    <row r="22" spans="1:18" x14ac:dyDescent="0.25">
      <c r="A22" s="6" t="s">
        <v>19</v>
      </c>
      <c r="B22" s="62">
        <v>16</v>
      </c>
      <c r="C22" s="39" t="s">
        <v>90</v>
      </c>
      <c r="D22" s="51">
        <v>2065.6397667900001</v>
      </c>
      <c r="E22" s="52">
        <v>2010.0483936500002</v>
      </c>
      <c r="F22" s="53">
        <v>2013.9682996100003</v>
      </c>
      <c r="G22" s="52">
        <v>2057.6803727800002</v>
      </c>
      <c r="H22" s="51">
        <v>2062.97991731</v>
      </c>
      <c r="I22" s="52">
        <v>2074.29785816</v>
      </c>
      <c r="J22" s="53">
        <v>2104.8966283199998</v>
      </c>
      <c r="K22" s="52">
        <v>2100.33281545</v>
      </c>
      <c r="L22" s="66">
        <v>16</v>
      </c>
      <c r="N22" s="71"/>
      <c r="O22" s="71"/>
      <c r="P22" s="71"/>
      <c r="Q22" s="71"/>
      <c r="R22" s="71"/>
    </row>
    <row r="23" spans="1:18" x14ac:dyDescent="0.25">
      <c r="A23" s="9" t="s">
        <v>20</v>
      </c>
      <c r="B23" s="62">
        <v>17</v>
      </c>
      <c r="C23" s="26" t="s">
        <v>99</v>
      </c>
      <c r="D23" s="54">
        <v>2065.6397667900001</v>
      </c>
      <c r="E23" s="55">
        <v>2010.0483936500002</v>
      </c>
      <c r="F23" s="56">
        <v>2013.9682996100003</v>
      </c>
      <c r="G23" s="55">
        <v>2057.6803727800002</v>
      </c>
      <c r="H23" s="54">
        <v>2062.97991731</v>
      </c>
      <c r="I23" s="55">
        <v>2074.29785816</v>
      </c>
      <c r="J23" s="56">
        <v>2104.8966283199998</v>
      </c>
      <c r="K23" s="55">
        <v>2100.33281545</v>
      </c>
      <c r="L23" s="66">
        <v>17</v>
      </c>
      <c r="N23" s="71"/>
      <c r="O23" s="71"/>
      <c r="P23" s="71"/>
      <c r="Q23" s="71"/>
      <c r="R23" s="71"/>
    </row>
    <row r="24" spans="1:18" x14ac:dyDescent="0.25">
      <c r="A24" s="9" t="s">
        <v>21</v>
      </c>
      <c r="B24" s="62">
        <v>18</v>
      </c>
      <c r="C24" s="26" t="s">
        <v>100</v>
      </c>
      <c r="D24" s="54">
        <v>0</v>
      </c>
      <c r="E24" s="55">
        <v>0</v>
      </c>
      <c r="F24" s="56">
        <v>0</v>
      </c>
      <c r="G24" s="55">
        <v>0</v>
      </c>
      <c r="H24" s="54">
        <v>0</v>
      </c>
      <c r="I24" s="55">
        <v>0</v>
      </c>
      <c r="J24" s="56">
        <v>0</v>
      </c>
      <c r="K24" s="55">
        <v>0</v>
      </c>
      <c r="L24" s="66">
        <v>18</v>
      </c>
      <c r="N24" s="71"/>
      <c r="O24" s="71"/>
      <c r="P24" s="71"/>
      <c r="Q24" s="71"/>
      <c r="R24" s="71"/>
    </row>
    <row r="25" spans="1:18" x14ac:dyDescent="0.25">
      <c r="A25" s="6" t="s">
        <v>22</v>
      </c>
      <c r="B25" s="62">
        <v>19</v>
      </c>
      <c r="C25" s="39" t="s">
        <v>91</v>
      </c>
      <c r="D25" s="51">
        <v>270.73159613000001</v>
      </c>
      <c r="E25" s="52">
        <v>260.88331059593514</v>
      </c>
      <c r="F25" s="53">
        <v>255.46137555000001</v>
      </c>
      <c r="G25" s="52">
        <v>211.36359210999998</v>
      </c>
      <c r="H25" s="51">
        <v>197.71876856</v>
      </c>
      <c r="I25" s="52">
        <v>199.68189212000004</v>
      </c>
      <c r="J25" s="53">
        <v>197.60621645000003</v>
      </c>
      <c r="K25" s="52">
        <v>151.59101650880444</v>
      </c>
      <c r="L25" s="66">
        <v>19</v>
      </c>
      <c r="N25" s="71"/>
      <c r="O25" s="71"/>
      <c r="P25" s="71"/>
      <c r="Q25" s="71"/>
      <c r="R25" s="71"/>
    </row>
    <row r="26" spans="1:18" x14ac:dyDescent="0.25">
      <c r="A26" s="9" t="s">
        <v>23</v>
      </c>
      <c r="B26" s="62">
        <v>20</v>
      </c>
      <c r="C26" s="26" t="s">
        <v>99</v>
      </c>
      <c r="D26" s="54">
        <v>257.72096424</v>
      </c>
      <c r="E26" s="55">
        <v>240.58490895206802</v>
      </c>
      <c r="F26" s="56">
        <v>236.20459855000001</v>
      </c>
      <c r="G26" s="55">
        <v>199.95792352999999</v>
      </c>
      <c r="H26" s="54">
        <v>183.3904502</v>
      </c>
      <c r="I26" s="55">
        <v>184.70773651000005</v>
      </c>
      <c r="J26" s="56">
        <v>183.58073133000002</v>
      </c>
      <c r="K26" s="55">
        <v>141.48666753880445</v>
      </c>
      <c r="L26" s="66">
        <v>20</v>
      </c>
      <c r="N26" s="71"/>
      <c r="O26" s="71"/>
      <c r="P26" s="71"/>
      <c r="Q26" s="71"/>
      <c r="R26" s="71"/>
    </row>
    <row r="27" spans="1:18" x14ac:dyDescent="0.25">
      <c r="A27" s="9" t="s">
        <v>24</v>
      </c>
      <c r="B27" s="62">
        <v>21</v>
      </c>
      <c r="C27" s="26" t="s">
        <v>100</v>
      </c>
      <c r="D27" s="54">
        <v>13.010631890000001</v>
      </c>
      <c r="E27" s="55">
        <v>20.298401643867098</v>
      </c>
      <c r="F27" s="56">
        <v>19.256777</v>
      </c>
      <c r="G27" s="55">
        <v>11.40566858</v>
      </c>
      <c r="H27" s="54">
        <v>14.328318359999999</v>
      </c>
      <c r="I27" s="55">
        <v>14.97415561</v>
      </c>
      <c r="J27" s="56">
        <v>14.025485119999999</v>
      </c>
      <c r="K27" s="55">
        <v>10.10434897</v>
      </c>
      <c r="L27" s="66">
        <v>21</v>
      </c>
      <c r="N27" s="71"/>
      <c r="O27" s="71"/>
      <c r="P27" s="71"/>
      <c r="Q27" s="71"/>
      <c r="R27" s="71"/>
    </row>
    <row r="28" spans="1:18" x14ac:dyDescent="0.25">
      <c r="A28" s="6" t="s">
        <v>25</v>
      </c>
      <c r="B28" s="62">
        <v>22</v>
      </c>
      <c r="C28" s="39" t="s">
        <v>92</v>
      </c>
      <c r="D28" s="51">
        <v>0.20912547000000001</v>
      </c>
      <c r="E28" s="52">
        <v>0.19247301999999999</v>
      </c>
      <c r="F28" s="53">
        <v>0.45408907999999998</v>
      </c>
      <c r="G28" s="52">
        <v>0.23778839000000002</v>
      </c>
      <c r="H28" s="51">
        <v>0.61693256000000007</v>
      </c>
      <c r="I28" s="52">
        <v>0.31049478000000003</v>
      </c>
      <c r="J28" s="53">
        <v>0.78134268000000007</v>
      </c>
      <c r="K28" s="52">
        <v>2.5823606899999998</v>
      </c>
      <c r="L28" s="66">
        <v>22</v>
      </c>
      <c r="N28" s="71"/>
      <c r="O28" s="71"/>
      <c r="P28" s="71"/>
      <c r="Q28" s="71"/>
      <c r="R28" s="71"/>
    </row>
    <row r="29" spans="1:18" x14ac:dyDescent="0.25">
      <c r="A29" s="9" t="s">
        <v>26</v>
      </c>
      <c r="B29" s="62">
        <v>23</v>
      </c>
      <c r="C29" s="26" t="s">
        <v>99</v>
      </c>
      <c r="D29" s="54">
        <v>0.20912547000000001</v>
      </c>
      <c r="E29" s="55">
        <v>0.19247301999999999</v>
      </c>
      <c r="F29" s="56">
        <v>0.45408907999999998</v>
      </c>
      <c r="G29" s="55">
        <v>0.23778839000000002</v>
      </c>
      <c r="H29" s="54">
        <v>0.61693256000000007</v>
      </c>
      <c r="I29" s="55">
        <v>0.31049478000000003</v>
      </c>
      <c r="J29" s="56">
        <v>0.78134268000000007</v>
      </c>
      <c r="K29" s="55">
        <v>2.5823606899999998</v>
      </c>
      <c r="L29" s="66">
        <v>23</v>
      </c>
      <c r="M29" s="4"/>
      <c r="N29" s="72"/>
      <c r="O29" s="72"/>
      <c r="P29" s="72"/>
      <c r="Q29" s="72"/>
      <c r="R29" s="72"/>
    </row>
    <row r="30" spans="1:18" x14ac:dyDescent="0.25">
      <c r="A30" s="9" t="s">
        <v>27</v>
      </c>
      <c r="B30" s="62">
        <v>24</v>
      </c>
      <c r="C30" s="26" t="s">
        <v>100</v>
      </c>
      <c r="D30" s="54">
        <v>0</v>
      </c>
      <c r="E30" s="55">
        <v>0</v>
      </c>
      <c r="F30" s="56">
        <v>0</v>
      </c>
      <c r="G30" s="55">
        <v>0</v>
      </c>
      <c r="H30" s="54">
        <v>0</v>
      </c>
      <c r="I30" s="55">
        <v>0</v>
      </c>
      <c r="J30" s="56">
        <v>0</v>
      </c>
      <c r="K30" s="55">
        <v>0</v>
      </c>
      <c r="L30" s="66">
        <v>24</v>
      </c>
      <c r="M30" s="4"/>
      <c r="N30" s="72"/>
      <c r="O30" s="72"/>
      <c r="P30" s="72"/>
      <c r="Q30" s="72"/>
      <c r="R30" s="72"/>
    </row>
    <row r="31" spans="1:18" x14ac:dyDescent="0.25">
      <c r="A31" s="6" t="s">
        <v>28</v>
      </c>
      <c r="B31" s="62">
        <v>25</v>
      </c>
      <c r="C31" s="39" t="s">
        <v>93</v>
      </c>
      <c r="D31" s="51">
        <v>1138.1042632371862</v>
      </c>
      <c r="E31" s="52">
        <v>1096.0173675715905</v>
      </c>
      <c r="F31" s="53">
        <v>1019.2946836927845</v>
      </c>
      <c r="G31" s="52">
        <v>978.80666571000006</v>
      </c>
      <c r="H31" s="51">
        <v>1095.4874987099997</v>
      </c>
      <c r="I31" s="52">
        <v>1045.666052931495</v>
      </c>
      <c r="J31" s="53">
        <v>994.39506623183092</v>
      </c>
      <c r="K31" s="52">
        <v>1031.8719721967982</v>
      </c>
      <c r="L31" s="66">
        <v>25</v>
      </c>
      <c r="N31" s="71"/>
      <c r="O31" s="71"/>
      <c r="P31" s="71"/>
      <c r="Q31" s="71"/>
      <c r="R31" s="71"/>
    </row>
    <row r="32" spans="1:18" x14ac:dyDescent="0.25">
      <c r="A32" s="7" t="s">
        <v>29</v>
      </c>
      <c r="B32" s="62">
        <v>26</v>
      </c>
      <c r="C32" s="40" t="s">
        <v>94</v>
      </c>
      <c r="D32" s="51">
        <v>826.01567175000002</v>
      </c>
      <c r="E32" s="52">
        <v>835.97225335580595</v>
      </c>
      <c r="F32" s="53">
        <v>811.83286949000001</v>
      </c>
      <c r="G32" s="52">
        <v>778.74414259000002</v>
      </c>
      <c r="H32" s="51">
        <v>778.19544372999985</v>
      </c>
      <c r="I32" s="52">
        <v>754.03098513773671</v>
      </c>
      <c r="J32" s="53">
        <v>766.65194950999989</v>
      </c>
      <c r="K32" s="52">
        <v>841.22742081999991</v>
      </c>
      <c r="L32" s="66">
        <v>26</v>
      </c>
      <c r="N32" s="71"/>
      <c r="O32" s="71"/>
      <c r="P32" s="71"/>
      <c r="Q32" s="71"/>
      <c r="R32" s="71"/>
    </row>
    <row r="33" spans="1:18" x14ac:dyDescent="0.25">
      <c r="A33" s="9" t="s">
        <v>30</v>
      </c>
      <c r="B33" s="62">
        <v>27</v>
      </c>
      <c r="C33" s="25" t="s">
        <v>99</v>
      </c>
      <c r="D33" s="54">
        <v>721.64165976000004</v>
      </c>
      <c r="E33" s="55">
        <v>660.34694886688123</v>
      </c>
      <c r="F33" s="56">
        <v>636.85612130000004</v>
      </c>
      <c r="G33" s="55">
        <v>608.27716042000009</v>
      </c>
      <c r="H33" s="54">
        <v>603.24565338999992</v>
      </c>
      <c r="I33" s="55">
        <v>573.89744452773675</v>
      </c>
      <c r="J33" s="56">
        <v>545.11861940999984</v>
      </c>
      <c r="K33" s="55">
        <v>649.21146911999995</v>
      </c>
      <c r="L33" s="66">
        <v>27</v>
      </c>
      <c r="N33" s="71"/>
      <c r="O33" s="71"/>
      <c r="P33" s="71"/>
      <c r="Q33" s="71"/>
      <c r="R33" s="71"/>
    </row>
    <row r="34" spans="1:18" x14ac:dyDescent="0.25">
      <c r="A34" s="9" t="s">
        <v>31</v>
      </c>
      <c r="B34" s="62">
        <v>28</v>
      </c>
      <c r="C34" s="25" t="s">
        <v>100</v>
      </c>
      <c r="D34" s="54">
        <v>104.37401199000003</v>
      </c>
      <c r="E34" s="55">
        <v>175.62530448892474</v>
      </c>
      <c r="F34" s="56">
        <v>174.97674818999997</v>
      </c>
      <c r="G34" s="55">
        <v>170.46698216999997</v>
      </c>
      <c r="H34" s="54">
        <v>174.94979033999994</v>
      </c>
      <c r="I34" s="55">
        <v>180.13354060999998</v>
      </c>
      <c r="J34" s="56">
        <v>221.5333301</v>
      </c>
      <c r="K34" s="55">
        <v>192.01595169999999</v>
      </c>
      <c r="L34" s="66">
        <v>28</v>
      </c>
      <c r="N34" s="71"/>
      <c r="O34" s="71"/>
      <c r="P34" s="71"/>
      <c r="Q34" s="71"/>
      <c r="R34" s="71"/>
    </row>
    <row r="35" spans="1:18" x14ac:dyDescent="0.25">
      <c r="A35" s="7" t="s">
        <v>32</v>
      </c>
      <c r="B35" s="62">
        <v>29</v>
      </c>
      <c r="C35" s="40" t="s">
        <v>117</v>
      </c>
      <c r="D35" s="51">
        <v>312.08859148718619</v>
      </c>
      <c r="E35" s="52">
        <v>260.04511421578445</v>
      </c>
      <c r="F35" s="53">
        <v>207.46181420278441</v>
      </c>
      <c r="G35" s="52">
        <v>200.06252312000001</v>
      </c>
      <c r="H35" s="51">
        <v>317.29205497999999</v>
      </c>
      <c r="I35" s="52">
        <v>291.63506779375814</v>
      </c>
      <c r="J35" s="53">
        <v>227.74311672183097</v>
      </c>
      <c r="K35" s="52">
        <v>190.64455137679835</v>
      </c>
      <c r="L35" s="66">
        <v>29</v>
      </c>
      <c r="N35" s="71"/>
      <c r="O35" s="71"/>
      <c r="P35" s="71"/>
      <c r="Q35" s="71"/>
      <c r="R35" s="71"/>
    </row>
    <row r="36" spans="1:18" x14ac:dyDescent="0.25">
      <c r="A36" s="9" t="s">
        <v>33</v>
      </c>
      <c r="B36" s="62">
        <v>30</v>
      </c>
      <c r="C36" s="41" t="s">
        <v>114</v>
      </c>
      <c r="D36" s="51">
        <v>254.12934133718619</v>
      </c>
      <c r="E36" s="52">
        <v>198.75900939278444</v>
      </c>
      <c r="F36" s="53">
        <v>148.16584785278442</v>
      </c>
      <c r="G36" s="52">
        <v>140.03491308</v>
      </c>
      <c r="H36" s="51">
        <v>257.88522442999999</v>
      </c>
      <c r="I36" s="52">
        <v>228.0154865837581</v>
      </c>
      <c r="J36" s="53">
        <v>161.54442754183097</v>
      </c>
      <c r="K36" s="52">
        <v>127.50588872379836</v>
      </c>
      <c r="L36" s="66">
        <v>30</v>
      </c>
      <c r="N36" s="71"/>
      <c r="O36" s="71"/>
      <c r="P36" s="71"/>
      <c r="Q36" s="71"/>
      <c r="R36" s="71"/>
    </row>
    <row r="37" spans="1:18" x14ac:dyDescent="0.25">
      <c r="A37" s="9" t="s">
        <v>34</v>
      </c>
      <c r="B37" s="62">
        <v>31</v>
      </c>
      <c r="C37" s="58" t="s">
        <v>99</v>
      </c>
      <c r="D37" s="54">
        <v>254.12934133718619</v>
      </c>
      <c r="E37" s="55">
        <v>198.75900939278444</v>
      </c>
      <c r="F37" s="56">
        <v>148.16584785278442</v>
      </c>
      <c r="G37" s="55">
        <v>140.03491308</v>
      </c>
      <c r="H37" s="54">
        <v>257.88522442999999</v>
      </c>
      <c r="I37" s="55">
        <v>228.0154865837581</v>
      </c>
      <c r="J37" s="56">
        <v>161.54242754183096</v>
      </c>
      <c r="K37" s="55">
        <v>127.50588872379836</v>
      </c>
      <c r="L37" s="66">
        <v>31</v>
      </c>
      <c r="N37" s="71"/>
      <c r="O37" s="71"/>
      <c r="P37" s="71"/>
      <c r="Q37" s="71"/>
      <c r="R37" s="71"/>
    </row>
    <row r="38" spans="1:18" x14ac:dyDescent="0.25">
      <c r="A38" s="9" t="s">
        <v>35</v>
      </c>
      <c r="B38" s="62">
        <v>32</v>
      </c>
      <c r="C38" s="58" t="s">
        <v>100</v>
      </c>
      <c r="D38" s="54">
        <v>0</v>
      </c>
      <c r="E38" s="55">
        <v>0</v>
      </c>
      <c r="F38" s="56">
        <v>0</v>
      </c>
      <c r="G38" s="55">
        <v>0</v>
      </c>
      <c r="H38" s="54">
        <v>0</v>
      </c>
      <c r="I38" s="55">
        <v>0</v>
      </c>
      <c r="J38" s="56">
        <v>0</v>
      </c>
      <c r="K38" s="55">
        <v>0</v>
      </c>
      <c r="L38" s="66">
        <v>32</v>
      </c>
      <c r="N38" s="71"/>
      <c r="O38" s="71"/>
      <c r="P38" s="71"/>
      <c r="Q38" s="71"/>
      <c r="R38" s="71"/>
    </row>
    <row r="39" spans="1:18" x14ac:dyDescent="0.25">
      <c r="A39" s="9" t="s">
        <v>36</v>
      </c>
      <c r="B39" s="62">
        <v>33</v>
      </c>
      <c r="C39" s="41" t="s">
        <v>112</v>
      </c>
      <c r="D39" s="51">
        <v>57.959250150000003</v>
      </c>
      <c r="E39" s="52">
        <v>61.286104823000002</v>
      </c>
      <c r="F39" s="53">
        <v>59.29596635</v>
      </c>
      <c r="G39" s="52">
        <v>60.027610040000006</v>
      </c>
      <c r="H39" s="51">
        <v>59.406830550000002</v>
      </c>
      <c r="I39" s="52">
        <v>63.619581210000007</v>
      </c>
      <c r="J39" s="53">
        <v>66.198689180000002</v>
      </c>
      <c r="K39" s="52">
        <v>63.138662652999997</v>
      </c>
      <c r="L39" s="66">
        <v>33</v>
      </c>
      <c r="N39" s="71"/>
      <c r="O39" s="71"/>
      <c r="P39" s="71"/>
      <c r="Q39" s="71"/>
      <c r="R39" s="71"/>
    </row>
    <row r="40" spans="1:18" x14ac:dyDescent="0.25">
      <c r="A40" s="9" t="s">
        <v>37</v>
      </c>
      <c r="B40" s="62">
        <v>34</v>
      </c>
      <c r="C40" s="42" t="s">
        <v>111</v>
      </c>
      <c r="D40" s="54">
        <v>0</v>
      </c>
      <c r="E40" s="55">
        <v>0</v>
      </c>
      <c r="F40" s="56">
        <v>0</v>
      </c>
      <c r="G40" s="55">
        <v>0</v>
      </c>
      <c r="H40" s="54">
        <v>0</v>
      </c>
      <c r="I40" s="55">
        <v>0</v>
      </c>
      <c r="J40" s="56">
        <v>0</v>
      </c>
      <c r="K40" s="55">
        <v>0</v>
      </c>
      <c r="L40" s="66">
        <v>34</v>
      </c>
      <c r="N40" s="71"/>
      <c r="O40" s="71"/>
      <c r="P40" s="71"/>
      <c r="Q40" s="71"/>
      <c r="R40" s="71"/>
    </row>
    <row r="41" spans="1:18" x14ac:dyDescent="0.25">
      <c r="A41" s="9" t="s">
        <v>38</v>
      </c>
      <c r="B41" s="62">
        <v>35</v>
      </c>
      <c r="C41" s="42" t="s">
        <v>110</v>
      </c>
      <c r="D41" s="54">
        <v>57.959250150000003</v>
      </c>
      <c r="E41" s="55">
        <v>61.286104823000002</v>
      </c>
      <c r="F41" s="56">
        <v>59.29596635</v>
      </c>
      <c r="G41" s="55">
        <v>60.027610040000006</v>
      </c>
      <c r="H41" s="54">
        <v>59.406830550000002</v>
      </c>
      <c r="I41" s="55">
        <v>63.619581210000007</v>
      </c>
      <c r="J41" s="56">
        <v>66.198689180000002</v>
      </c>
      <c r="K41" s="55">
        <v>63.138662652999997</v>
      </c>
      <c r="L41" s="66">
        <v>35</v>
      </c>
      <c r="N41" s="71"/>
      <c r="O41" s="71"/>
      <c r="P41" s="71"/>
      <c r="Q41" s="71"/>
      <c r="R41" s="71"/>
    </row>
    <row r="42" spans="1:18" x14ac:dyDescent="0.25">
      <c r="A42" s="6" t="s">
        <v>39</v>
      </c>
      <c r="B42" s="62">
        <v>36</v>
      </c>
      <c r="C42" s="43" t="s">
        <v>95</v>
      </c>
      <c r="D42" s="54">
        <v>772.50966762000007</v>
      </c>
      <c r="E42" s="55">
        <v>752.99412794</v>
      </c>
      <c r="F42" s="56">
        <v>740.4320899600001</v>
      </c>
      <c r="G42" s="55">
        <v>840.03324475000011</v>
      </c>
      <c r="H42" s="54">
        <v>869.76984306999998</v>
      </c>
      <c r="I42" s="55">
        <v>902.30979262999995</v>
      </c>
      <c r="J42" s="56">
        <v>915.31809055999997</v>
      </c>
      <c r="K42" s="55">
        <v>867.67954817000009</v>
      </c>
      <c r="L42" s="66">
        <v>36</v>
      </c>
      <c r="N42" s="71"/>
      <c r="O42" s="71"/>
      <c r="P42" s="71"/>
      <c r="Q42" s="71"/>
      <c r="R42" s="71"/>
    </row>
    <row r="43" spans="1:18" ht="24.75" customHeight="1" x14ac:dyDescent="0.25">
      <c r="A43" s="6" t="s">
        <v>40</v>
      </c>
      <c r="B43" s="62">
        <v>37</v>
      </c>
      <c r="C43" s="38" t="s">
        <v>41</v>
      </c>
      <c r="D43" s="51">
        <v>22852.02572724019</v>
      </c>
      <c r="E43" s="52">
        <v>23359.800708057526</v>
      </c>
      <c r="F43" s="53">
        <v>22211.961407261784</v>
      </c>
      <c r="G43" s="52">
        <v>22872.13784044436</v>
      </c>
      <c r="H43" s="51">
        <v>23385.877351430488</v>
      </c>
      <c r="I43" s="52">
        <v>22247.133552002753</v>
      </c>
      <c r="J43" s="53">
        <v>22824.084828638668</v>
      </c>
      <c r="K43" s="52">
        <v>22613.960332654846</v>
      </c>
      <c r="L43" s="66">
        <v>37</v>
      </c>
      <c r="N43" s="71"/>
      <c r="O43" s="71"/>
      <c r="P43" s="71"/>
      <c r="Q43" s="71"/>
      <c r="R43" s="71"/>
    </row>
    <row r="44" spans="1:18" ht="24" customHeight="1" x14ac:dyDescent="0.25">
      <c r="B44" s="63"/>
      <c r="C44" s="39" t="s">
        <v>96</v>
      </c>
      <c r="D44" s="54"/>
      <c r="E44" s="55"/>
      <c r="F44" s="56"/>
      <c r="G44" s="55"/>
      <c r="H44" s="54"/>
      <c r="I44" s="55"/>
      <c r="J44" s="56"/>
      <c r="K44" s="55"/>
      <c r="L44" s="67"/>
      <c r="M44" s="4"/>
    </row>
    <row r="45" spans="1:18" ht="20.25" customHeight="1" x14ac:dyDescent="0.25">
      <c r="A45" s="6" t="s">
        <v>42</v>
      </c>
      <c r="B45" s="62">
        <v>38</v>
      </c>
      <c r="C45" s="39" t="s">
        <v>97</v>
      </c>
      <c r="D45" s="51">
        <v>12530.37136375</v>
      </c>
      <c r="E45" s="52">
        <v>12843.27152882</v>
      </c>
      <c r="F45" s="53">
        <v>12637.12977698</v>
      </c>
      <c r="G45" s="52">
        <v>12958.294084700001</v>
      </c>
      <c r="H45" s="51">
        <v>13111.940051580001</v>
      </c>
      <c r="I45" s="52">
        <v>12173.170587619999</v>
      </c>
      <c r="J45" s="53">
        <v>12389.926854539999</v>
      </c>
      <c r="K45" s="52">
        <v>12063.02507795</v>
      </c>
      <c r="L45" s="66">
        <v>38</v>
      </c>
      <c r="M45" s="4"/>
      <c r="N45" s="71"/>
      <c r="O45" s="71"/>
      <c r="P45" s="71"/>
      <c r="Q45" s="71"/>
      <c r="R45" s="71"/>
    </row>
    <row r="46" spans="1:18" x14ac:dyDescent="0.25">
      <c r="A46" s="7" t="s">
        <v>43</v>
      </c>
      <c r="B46" s="64">
        <v>39</v>
      </c>
      <c r="C46" s="40" t="s">
        <v>86</v>
      </c>
      <c r="D46" s="54">
        <v>0</v>
      </c>
      <c r="E46" s="55">
        <v>0</v>
      </c>
      <c r="F46" s="56">
        <v>0</v>
      </c>
      <c r="G46" s="55">
        <v>0</v>
      </c>
      <c r="H46" s="54">
        <v>0</v>
      </c>
      <c r="I46" s="55">
        <v>0</v>
      </c>
      <c r="J46" s="56">
        <v>0</v>
      </c>
      <c r="K46" s="55">
        <v>0</v>
      </c>
      <c r="L46" s="68">
        <v>39</v>
      </c>
      <c r="M46" s="4"/>
      <c r="N46" s="72"/>
      <c r="O46" s="72"/>
      <c r="P46" s="72"/>
      <c r="Q46" s="71"/>
      <c r="R46" s="71"/>
    </row>
    <row r="47" spans="1:18" x14ac:dyDescent="0.25">
      <c r="A47" s="9" t="s">
        <v>44</v>
      </c>
      <c r="B47" s="62">
        <v>40</v>
      </c>
      <c r="C47" s="25" t="s">
        <v>99</v>
      </c>
      <c r="D47" s="54">
        <v>0</v>
      </c>
      <c r="E47" s="55">
        <v>0</v>
      </c>
      <c r="F47" s="56">
        <v>0</v>
      </c>
      <c r="G47" s="55">
        <v>0</v>
      </c>
      <c r="H47" s="54">
        <v>0</v>
      </c>
      <c r="I47" s="55">
        <v>0</v>
      </c>
      <c r="J47" s="56">
        <v>0</v>
      </c>
      <c r="K47" s="55">
        <v>0</v>
      </c>
      <c r="L47" s="66">
        <v>40</v>
      </c>
      <c r="N47" s="72"/>
      <c r="O47" s="72"/>
      <c r="P47" s="72"/>
      <c r="Q47" s="71"/>
      <c r="R47" s="71"/>
    </row>
    <row r="48" spans="1:18" x14ac:dyDescent="0.25">
      <c r="A48" s="9" t="s">
        <v>45</v>
      </c>
      <c r="B48" s="64">
        <v>41</v>
      </c>
      <c r="C48" s="25" t="s">
        <v>100</v>
      </c>
      <c r="D48" s="54">
        <v>0</v>
      </c>
      <c r="E48" s="55">
        <v>0</v>
      </c>
      <c r="F48" s="56">
        <v>0</v>
      </c>
      <c r="G48" s="55">
        <v>0</v>
      </c>
      <c r="H48" s="54">
        <v>0</v>
      </c>
      <c r="I48" s="55">
        <v>0</v>
      </c>
      <c r="J48" s="56">
        <v>0</v>
      </c>
      <c r="K48" s="55">
        <v>0</v>
      </c>
      <c r="L48" s="68">
        <v>41</v>
      </c>
      <c r="N48" s="72"/>
      <c r="O48" s="72"/>
      <c r="P48" s="72"/>
      <c r="Q48" s="71"/>
      <c r="R48" s="71"/>
    </row>
    <row r="49" spans="1:18" x14ac:dyDescent="0.25">
      <c r="A49" s="7" t="s">
        <v>46</v>
      </c>
      <c r="B49" s="62">
        <v>42</v>
      </c>
      <c r="C49" s="40" t="s">
        <v>87</v>
      </c>
      <c r="D49" s="51">
        <v>12530.37136375</v>
      </c>
      <c r="E49" s="52">
        <v>12843.27152882</v>
      </c>
      <c r="F49" s="53">
        <v>12637.12977698</v>
      </c>
      <c r="G49" s="52">
        <v>12958.294084700001</v>
      </c>
      <c r="H49" s="51">
        <v>13111.940051580001</v>
      </c>
      <c r="I49" s="52">
        <v>12173.170587619999</v>
      </c>
      <c r="J49" s="53">
        <v>12389.926854539999</v>
      </c>
      <c r="K49" s="52">
        <v>12063.02507795</v>
      </c>
      <c r="L49" s="66">
        <v>42</v>
      </c>
      <c r="N49" s="72"/>
      <c r="O49" s="72"/>
      <c r="P49" s="72"/>
      <c r="Q49" s="71"/>
      <c r="R49" s="71"/>
    </row>
    <row r="50" spans="1:18" x14ac:dyDescent="0.25">
      <c r="A50" s="9" t="s">
        <v>47</v>
      </c>
      <c r="B50" s="64">
        <v>43</v>
      </c>
      <c r="C50" s="25" t="s">
        <v>99</v>
      </c>
      <c r="D50" s="54">
        <v>12530.37136375</v>
      </c>
      <c r="E50" s="55">
        <v>12843.27152882</v>
      </c>
      <c r="F50" s="56">
        <v>12637.12977698</v>
      </c>
      <c r="G50" s="55">
        <v>12958.294084700001</v>
      </c>
      <c r="H50" s="54">
        <v>13111.940051580001</v>
      </c>
      <c r="I50" s="55">
        <v>12173.170587619999</v>
      </c>
      <c r="J50" s="56">
        <v>12389.926854539999</v>
      </c>
      <c r="K50" s="55">
        <v>12063.02507795</v>
      </c>
      <c r="L50" s="68">
        <v>43</v>
      </c>
      <c r="N50" s="71"/>
      <c r="O50" s="71"/>
      <c r="P50" s="71"/>
      <c r="Q50" s="71"/>
      <c r="R50" s="71"/>
    </row>
    <row r="51" spans="1:18" x14ac:dyDescent="0.25">
      <c r="A51" s="9" t="s">
        <v>48</v>
      </c>
      <c r="B51" s="62">
        <v>44</v>
      </c>
      <c r="C51" s="25" t="s">
        <v>100</v>
      </c>
      <c r="D51" s="54">
        <v>0</v>
      </c>
      <c r="E51" s="55">
        <v>0</v>
      </c>
      <c r="F51" s="56">
        <v>0</v>
      </c>
      <c r="G51" s="55">
        <v>0</v>
      </c>
      <c r="H51" s="54">
        <v>0</v>
      </c>
      <c r="I51" s="55">
        <v>0</v>
      </c>
      <c r="J51" s="56">
        <v>0</v>
      </c>
      <c r="K51" s="55">
        <v>0</v>
      </c>
      <c r="L51" s="66">
        <v>44</v>
      </c>
      <c r="N51" s="71"/>
      <c r="O51" s="71"/>
      <c r="P51" s="71"/>
      <c r="Q51" s="71"/>
      <c r="R51" s="71"/>
    </row>
    <row r="52" spans="1:18" ht="21.75" customHeight="1" x14ac:dyDescent="0.25">
      <c r="A52" s="6" t="s">
        <v>49</v>
      </c>
      <c r="B52" s="61">
        <v>45</v>
      </c>
      <c r="C52" s="39" t="s">
        <v>120</v>
      </c>
      <c r="D52" s="51">
        <v>63.230348320000004</v>
      </c>
      <c r="E52" s="52">
        <v>46.344610949999996</v>
      </c>
      <c r="F52" s="53">
        <v>47.020812920000004</v>
      </c>
      <c r="G52" s="52">
        <v>47.446513809999999</v>
      </c>
      <c r="H52" s="51">
        <v>43.167677570000002</v>
      </c>
      <c r="I52" s="52">
        <v>41.140975589999996</v>
      </c>
      <c r="J52" s="53">
        <v>37.135069460000004</v>
      </c>
      <c r="K52" s="52">
        <v>22.973022889999999</v>
      </c>
      <c r="L52" s="65">
        <v>45</v>
      </c>
      <c r="N52" s="71"/>
      <c r="O52" s="71"/>
      <c r="P52" s="71"/>
      <c r="Q52" s="71"/>
      <c r="R52" s="71"/>
    </row>
    <row r="53" spans="1:18" x14ac:dyDescent="0.25">
      <c r="A53" s="9" t="s">
        <v>50</v>
      </c>
      <c r="B53" s="61">
        <v>46</v>
      </c>
      <c r="C53" s="25" t="s">
        <v>99</v>
      </c>
      <c r="D53" s="54">
        <v>63.230348320000004</v>
      </c>
      <c r="E53" s="55">
        <v>46.344610949999996</v>
      </c>
      <c r="F53" s="56">
        <v>47.020812920000004</v>
      </c>
      <c r="G53" s="55">
        <v>47.446513809999999</v>
      </c>
      <c r="H53" s="54">
        <v>43.167677570000002</v>
      </c>
      <c r="I53" s="55">
        <v>41.140975589999996</v>
      </c>
      <c r="J53" s="56">
        <v>37.135069460000004</v>
      </c>
      <c r="K53" s="55">
        <v>22.973022889999999</v>
      </c>
      <c r="L53" s="65">
        <v>46</v>
      </c>
      <c r="N53" s="71"/>
      <c r="O53" s="71"/>
      <c r="P53" s="71"/>
      <c r="Q53" s="71"/>
      <c r="R53" s="71"/>
    </row>
    <row r="54" spans="1:18" x14ac:dyDescent="0.25">
      <c r="A54" s="9" t="s">
        <v>51</v>
      </c>
      <c r="B54" s="61">
        <v>47</v>
      </c>
      <c r="C54" s="25" t="s">
        <v>100</v>
      </c>
      <c r="D54" s="54">
        <v>0</v>
      </c>
      <c r="E54" s="55">
        <v>0</v>
      </c>
      <c r="F54" s="56">
        <v>0</v>
      </c>
      <c r="G54" s="55">
        <v>0</v>
      </c>
      <c r="H54" s="54">
        <v>0</v>
      </c>
      <c r="I54" s="55">
        <v>0</v>
      </c>
      <c r="J54" s="56">
        <v>0</v>
      </c>
      <c r="K54" s="55">
        <v>0</v>
      </c>
      <c r="L54" s="65">
        <v>47</v>
      </c>
      <c r="N54" s="71"/>
      <c r="O54" s="71"/>
      <c r="P54" s="71"/>
      <c r="Q54" s="71"/>
      <c r="R54" s="71"/>
    </row>
    <row r="55" spans="1:18" ht="24.75" customHeight="1" x14ac:dyDescent="0.25">
      <c r="A55" s="6" t="s">
        <v>52</v>
      </c>
      <c r="B55" s="61">
        <v>48</v>
      </c>
      <c r="C55" s="39" t="s">
        <v>89</v>
      </c>
      <c r="D55" s="51">
        <v>215.11407580999997</v>
      </c>
      <c r="E55" s="52">
        <v>82.621000309999985</v>
      </c>
      <c r="F55" s="53">
        <v>70.095341390000016</v>
      </c>
      <c r="G55" s="52">
        <v>95.557218010000014</v>
      </c>
      <c r="H55" s="51">
        <v>112.54645395999999</v>
      </c>
      <c r="I55" s="52">
        <v>89.415286280000004</v>
      </c>
      <c r="J55" s="53">
        <v>153.44909706000001</v>
      </c>
      <c r="K55" s="52">
        <v>578.33458936</v>
      </c>
      <c r="L55" s="65">
        <v>48</v>
      </c>
      <c r="N55" s="71"/>
      <c r="O55" s="71"/>
      <c r="P55" s="71"/>
      <c r="Q55" s="71"/>
      <c r="R55" s="71"/>
    </row>
    <row r="56" spans="1:18" x14ac:dyDescent="0.25">
      <c r="A56" s="9" t="s">
        <v>53</v>
      </c>
      <c r="B56" s="61">
        <v>49</v>
      </c>
      <c r="C56" s="26" t="s">
        <v>99</v>
      </c>
      <c r="D56" s="54">
        <v>215.11407580999997</v>
      </c>
      <c r="E56" s="55">
        <v>82.621000309999985</v>
      </c>
      <c r="F56" s="56">
        <v>70.095341390000016</v>
      </c>
      <c r="G56" s="55">
        <v>95.557218010000014</v>
      </c>
      <c r="H56" s="54">
        <v>112.54645395999999</v>
      </c>
      <c r="I56" s="55">
        <v>89.415286280000004</v>
      </c>
      <c r="J56" s="56">
        <v>153.44909706000001</v>
      </c>
      <c r="K56" s="55">
        <v>578.33458936</v>
      </c>
      <c r="L56" s="65">
        <v>49</v>
      </c>
      <c r="N56" s="71"/>
      <c r="O56" s="71"/>
      <c r="P56" s="71"/>
      <c r="Q56" s="71"/>
      <c r="R56" s="71"/>
    </row>
    <row r="57" spans="1:18" x14ac:dyDescent="0.25">
      <c r="A57" s="9" t="s">
        <v>54</v>
      </c>
      <c r="B57" s="61">
        <v>50</v>
      </c>
      <c r="C57" s="26" t="s">
        <v>100</v>
      </c>
      <c r="D57" s="54">
        <v>0</v>
      </c>
      <c r="E57" s="55">
        <v>0</v>
      </c>
      <c r="F57" s="56">
        <v>0</v>
      </c>
      <c r="G57" s="55">
        <v>0</v>
      </c>
      <c r="H57" s="54">
        <v>0</v>
      </c>
      <c r="I57" s="55">
        <v>0</v>
      </c>
      <c r="J57" s="56">
        <v>0</v>
      </c>
      <c r="K57" s="55">
        <v>0</v>
      </c>
      <c r="L57" s="65">
        <v>50</v>
      </c>
      <c r="N57" s="71"/>
      <c r="O57" s="71"/>
      <c r="P57" s="71"/>
      <c r="Q57" s="71"/>
      <c r="R57" s="71"/>
    </row>
    <row r="58" spans="1:18" ht="24" customHeight="1" x14ac:dyDescent="0.25">
      <c r="A58" s="6" t="s">
        <v>55</v>
      </c>
      <c r="B58" s="61">
        <v>51</v>
      </c>
      <c r="C58" s="39" t="s">
        <v>91</v>
      </c>
      <c r="D58" s="51">
        <v>4233.4028384800004</v>
      </c>
      <c r="E58" s="52">
        <v>4543.0608331459989</v>
      </c>
      <c r="F58" s="53">
        <v>4289.6509224500005</v>
      </c>
      <c r="G58" s="52">
        <v>4340.7348881600001</v>
      </c>
      <c r="H58" s="51">
        <v>4407.1359719559996</v>
      </c>
      <c r="I58" s="52">
        <v>4492.2739261000006</v>
      </c>
      <c r="J58" s="53">
        <v>4529.5679053999993</v>
      </c>
      <c r="K58" s="52">
        <v>4275.8164201875716</v>
      </c>
      <c r="L58" s="65">
        <v>51</v>
      </c>
      <c r="N58" s="71"/>
      <c r="O58" s="71"/>
      <c r="P58" s="71"/>
      <c r="Q58" s="71"/>
      <c r="R58" s="71"/>
    </row>
    <row r="59" spans="1:18" x14ac:dyDescent="0.25">
      <c r="A59" s="9" t="s">
        <v>56</v>
      </c>
      <c r="B59" s="61">
        <v>52</v>
      </c>
      <c r="C59" s="40" t="s">
        <v>99</v>
      </c>
      <c r="D59" s="51">
        <v>4126.4588020000001</v>
      </c>
      <c r="E59" s="52">
        <v>4442.6856499296455</v>
      </c>
      <c r="F59" s="53">
        <v>4188.2641693400001</v>
      </c>
      <c r="G59" s="52">
        <v>4240.3302681100004</v>
      </c>
      <c r="H59" s="51">
        <v>4299.4466071359993</v>
      </c>
      <c r="I59" s="52">
        <v>4382.5629516600002</v>
      </c>
      <c r="J59" s="53">
        <v>4417.0941871899995</v>
      </c>
      <c r="K59" s="52">
        <v>4169.3076457075713</v>
      </c>
      <c r="L59" s="65">
        <v>52</v>
      </c>
      <c r="N59" s="71"/>
      <c r="O59" s="71"/>
      <c r="P59" s="71"/>
      <c r="Q59" s="71"/>
      <c r="R59" s="71"/>
    </row>
    <row r="60" spans="1:18" x14ac:dyDescent="0.25">
      <c r="A60" s="9" t="s">
        <v>57</v>
      </c>
      <c r="B60" s="61">
        <v>53</v>
      </c>
      <c r="C60" s="41" t="s">
        <v>109</v>
      </c>
      <c r="D60" s="54">
        <v>1267.64870058</v>
      </c>
      <c r="E60" s="55">
        <v>1280.5249947496461</v>
      </c>
      <c r="F60" s="56">
        <v>1294.5286742800001</v>
      </c>
      <c r="G60" s="55">
        <v>1340.5357250400002</v>
      </c>
      <c r="H60" s="54">
        <v>1341.18659269</v>
      </c>
      <c r="I60" s="55">
        <v>1369.2146090400001</v>
      </c>
      <c r="J60" s="56">
        <v>1405.2131610600002</v>
      </c>
      <c r="K60" s="55">
        <v>1455.0489385137071</v>
      </c>
      <c r="L60" s="65">
        <v>53</v>
      </c>
      <c r="N60" s="71"/>
      <c r="O60" s="71"/>
      <c r="P60" s="71"/>
      <c r="Q60" s="71"/>
      <c r="R60" s="71"/>
    </row>
    <row r="61" spans="1:18" x14ac:dyDescent="0.25">
      <c r="A61" s="9" t="s">
        <v>58</v>
      </c>
      <c r="B61" s="61">
        <v>54</v>
      </c>
      <c r="C61" s="41" t="s">
        <v>108</v>
      </c>
      <c r="D61" s="54">
        <v>2132.09127717</v>
      </c>
      <c r="E61" s="55">
        <v>2411.6728738499992</v>
      </c>
      <c r="F61" s="56">
        <v>2180.2706692800002</v>
      </c>
      <c r="G61" s="55">
        <v>2235.9611552599995</v>
      </c>
      <c r="H61" s="54">
        <v>2294.7539121099994</v>
      </c>
      <c r="I61" s="55">
        <v>2338.1504550600002</v>
      </c>
      <c r="J61" s="56">
        <v>2382.72107426</v>
      </c>
      <c r="K61" s="55">
        <v>2138.2645050699998</v>
      </c>
      <c r="L61" s="65">
        <v>54</v>
      </c>
      <c r="N61" s="71"/>
      <c r="O61" s="71"/>
      <c r="P61" s="71"/>
      <c r="Q61" s="71"/>
      <c r="R61" s="71"/>
    </row>
    <row r="62" spans="1:18" x14ac:dyDescent="0.25">
      <c r="A62" s="9" t="s">
        <v>59</v>
      </c>
      <c r="B62" s="61">
        <v>55</v>
      </c>
      <c r="C62" s="41" t="s">
        <v>107</v>
      </c>
      <c r="D62" s="54">
        <v>726.71882425000035</v>
      </c>
      <c r="E62" s="55">
        <v>750.48778132999985</v>
      </c>
      <c r="F62" s="56">
        <v>713.46482577999984</v>
      </c>
      <c r="G62" s="55">
        <v>663.83338781000032</v>
      </c>
      <c r="H62" s="54">
        <v>663.50610233600003</v>
      </c>
      <c r="I62" s="55">
        <v>675.19788755999991</v>
      </c>
      <c r="J62" s="56">
        <v>629.15995186999999</v>
      </c>
      <c r="K62" s="55">
        <v>575.99420212386406</v>
      </c>
      <c r="L62" s="65">
        <v>55</v>
      </c>
      <c r="N62" s="71"/>
      <c r="O62" s="71"/>
      <c r="P62" s="71"/>
      <c r="Q62" s="71"/>
      <c r="R62" s="71"/>
    </row>
    <row r="63" spans="1:18" x14ac:dyDescent="0.25">
      <c r="A63" s="9" t="s">
        <v>60</v>
      </c>
      <c r="B63" s="61">
        <v>56</v>
      </c>
      <c r="C63" s="40" t="s">
        <v>100</v>
      </c>
      <c r="D63" s="51">
        <v>106.94403647999999</v>
      </c>
      <c r="E63" s="52">
        <v>100.37518321635358</v>
      </c>
      <c r="F63" s="53">
        <v>101.38675311000001</v>
      </c>
      <c r="G63" s="52">
        <v>100.40462005000002</v>
      </c>
      <c r="H63" s="51">
        <v>107.68936482000004</v>
      </c>
      <c r="I63" s="52">
        <v>109.71097444000003</v>
      </c>
      <c r="J63" s="53">
        <v>112.47371821000004</v>
      </c>
      <c r="K63" s="52">
        <v>106.50877448000001</v>
      </c>
      <c r="L63" s="65">
        <v>56</v>
      </c>
      <c r="N63" s="71"/>
      <c r="O63" s="71"/>
      <c r="P63" s="71"/>
      <c r="Q63" s="71"/>
      <c r="R63" s="71"/>
    </row>
    <row r="64" spans="1:18" x14ac:dyDescent="0.25">
      <c r="A64" s="9" t="s">
        <v>61</v>
      </c>
      <c r="B64" s="61">
        <v>57</v>
      </c>
      <c r="C64" s="41" t="s">
        <v>106</v>
      </c>
      <c r="D64" s="54">
        <v>91.081892289999985</v>
      </c>
      <c r="E64" s="55">
        <v>84.417621966353565</v>
      </c>
      <c r="F64" s="56">
        <v>85.826974969999995</v>
      </c>
      <c r="G64" s="55">
        <v>83.674919459999998</v>
      </c>
      <c r="H64" s="54">
        <v>90.621519610000021</v>
      </c>
      <c r="I64" s="55">
        <v>92.868204480000003</v>
      </c>
      <c r="J64" s="56">
        <v>95.867405160000018</v>
      </c>
      <c r="K64" s="55">
        <v>99.277019129999985</v>
      </c>
      <c r="L64" s="65">
        <v>57</v>
      </c>
      <c r="N64" s="71"/>
      <c r="O64" s="71"/>
      <c r="P64" s="71"/>
      <c r="Q64" s="71"/>
      <c r="R64" s="71"/>
    </row>
    <row r="65" spans="1:18" x14ac:dyDescent="0.25">
      <c r="A65" s="9" t="s">
        <v>62</v>
      </c>
      <c r="B65" s="61">
        <v>58</v>
      </c>
      <c r="C65" s="41" t="s">
        <v>105</v>
      </c>
      <c r="D65" s="54">
        <v>0</v>
      </c>
      <c r="E65" s="55">
        <v>0</v>
      </c>
      <c r="F65" s="56">
        <v>0</v>
      </c>
      <c r="G65" s="55">
        <v>0</v>
      </c>
      <c r="H65" s="54">
        <v>0</v>
      </c>
      <c r="I65" s="55">
        <v>0</v>
      </c>
      <c r="J65" s="56">
        <v>0</v>
      </c>
      <c r="K65" s="55">
        <v>0</v>
      </c>
      <c r="L65" s="65">
        <v>58</v>
      </c>
      <c r="N65" s="71"/>
      <c r="O65" s="71"/>
      <c r="P65" s="71"/>
      <c r="Q65" s="71"/>
      <c r="R65" s="71"/>
    </row>
    <row r="66" spans="1:18" x14ac:dyDescent="0.25">
      <c r="A66" s="9" t="s">
        <v>63</v>
      </c>
      <c r="B66" s="61">
        <v>59</v>
      </c>
      <c r="C66" s="41" t="s">
        <v>104</v>
      </c>
      <c r="D66" s="54">
        <v>15.862144190000016</v>
      </c>
      <c r="E66" s="55">
        <v>15.957561250000019</v>
      </c>
      <c r="F66" s="56">
        <v>15.559778140000017</v>
      </c>
      <c r="G66" s="55">
        <v>16.729700590000018</v>
      </c>
      <c r="H66" s="54">
        <v>17.067845210000023</v>
      </c>
      <c r="I66" s="55">
        <v>16.84276996000002</v>
      </c>
      <c r="J66" s="56">
        <v>16.606313050000018</v>
      </c>
      <c r="K66" s="55">
        <v>7.2317553500000233</v>
      </c>
      <c r="L66" s="65">
        <v>59</v>
      </c>
      <c r="N66" s="71"/>
      <c r="O66" s="71"/>
      <c r="P66" s="71"/>
      <c r="Q66" s="71"/>
      <c r="R66" s="71"/>
    </row>
    <row r="67" spans="1:18" ht="24.75" customHeight="1" x14ac:dyDescent="0.25">
      <c r="A67" s="6" t="s">
        <v>64</v>
      </c>
      <c r="B67" s="61">
        <v>60</v>
      </c>
      <c r="C67" s="39" t="s">
        <v>92</v>
      </c>
      <c r="D67" s="51">
        <v>3.6117130999999998</v>
      </c>
      <c r="E67" s="52">
        <v>4.0319429299999996</v>
      </c>
      <c r="F67" s="53">
        <v>3.6424135499999997</v>
      </c>
      <c r="G67" s="52">
        <v>0.22571067000000003</v>
      </c>
      <c r="H67" s="51">
        <v>2.4982852200000001</v>
      </c>
      <c r="I67" s="52">
        <v>-0.19155652999999997</v>
      </c>
      <c r="J67" s="53">
        <v>0.93482527999999987</v>
      </c>
      <c r="K67" s="52">
        <v>0.27750268</v>
      </c>
      <c r="L67" s="65">
        <v>60</v>
      </c>
      <c r="N67" s="71"/>
      <c r="O67" s="71"/>
      <c r="P67" s="71"/>
      <c r="Q67" s="71"/>
      <c r="R67" s="71"/>
    </row>
    <row r="68" spans="1:18" x14ac:dyDescent="0.25">
      <c r="A68" s="9" t="s">
        <v>65</v>
      </c>
      <c r="B68" s="61">
        <v>61</v>
      </c>
      <c r="C68" s="26" t="s">
        <v>99</v>
      </c>
      <c r="D68" s="55">
        <v>3.6117130999999998</v>
      </c>
      <c r="E68" s="55">
        <v>4.0319429299999996</v>
      </c>
      <c r="F68" s="56">
        <v>3.6424135499999997</v>
      </c>
      <c r="G68" s="55">
        <v>0.22571067000000003</v>
      </c>
      <c r="H68" s="55">
        <v>2.4982852200000001</v>
      </c>
      <c r="I68" s="55">
        <v>-0.19155652999999997</v>
      </c>
      <c r="J68" s="56">
        <v>0.93482527999999987</v>
      </c>
      <c r="K68" s="55">
        <v>0.27750268</v>
      </c>
      <c r="L68" s="65">
        <v>61</v>
      </c>
      <c r="N68" s="71"/>
      <c r="O68" s="71"/>
      <c r="P68" s="71"/>
      <c r="Q68" s="71"/>
      <c r="R68" s="71"/>
    </row>
    <row r="69" spans="1:18" x14ac:dyDescent="0.25">
      <c r="A69" s="9" t="s">
        <v>66</v>
      </c>
      <c r="B69" s="61">
        <v>62</v>
      </c>
      <c r="C69" s="26" t="s">
        <v>100</v>
      </c>
      <c r="D69" s="54">
        <v>0</v>
      </c>
      <c r="E69" s="55">
        <v>0</v>
      </c>
      <c r="F69" s="56">
        <v>0</v>
      </c>
      <c r="G69" s="55">
        <v>0</v>
      </c>
      <c r="H69" s="54">
        <v>0</v>
      </c>
      <c r="I69" s="55">
        <v>0</v>
      </c>
      <c r="J69" s="56">
        <v>0</v>
      </c>
      <c r="K69" s="55">
        <v>0</v>
      </c>
      <c r="L69" s="65">
        <v>62</v>
      </c>
      <c r="N69" s="71"/>
      <c r="O69" s="71"/>
      <c r="P69" s="71"/>
      <c r="Q69" s="71"/>
      <c r="R69" s="71"/>
    </row>
    <row r="70" spans="1:18" ht="24.75" customHeight="1" x14ac:dyDescent="0.25">
      <c r="A70" s="6" t="s">
        <v>67</v>
      </c>
      <c r="B70" s="61">
        <v>63</v>
      </c>
      <c r="C70" s="39" t="s">
        <v>98</v>
      </c>
      <c r="D70" s="51">
        <v>717.71228444000008</v>
      </c>
      <c r="E70" s="52">
        <v>643.61224424999989</v>
      </c>
      <c r="F70" s="53">
        <v>607.78673405000006</v>
      </c>
      <c r="G70" s="52">
        <v>659.41354648456502</v>
      </c>
      <c r="H70" s="51">
        <v>708.30907384641421</v>
      </c>
      <c r="I70" s="52">
        <v>650.29171108820003</v>
      </c>
      <c r="J70" s="53">
        <v>711.06709312980001</v>
      </c>
      <c r="K70" s="52">
        <v>724.60842951712834</v>
      </c>
      <c r="L70" s="65">
        <v>63</v>
      </c>
      <c r="N70" s="71"/>
      <c r="O70" s="71"/>
      <c r="P70" s="71"/>
      <c r="Q70" s="71"/>
      <c r="R70" s="71"/>
    </row>
    <row r="71" spans="1:18" x14ac:dyDescent="0.25">
      <c r="A71" s="7" t="s">
        <v>68</v>
      </c>
      <c r="B71" s="61">
        <v>64</v>
      </c>
      <c r="C71" s="40" t="s">
        <v>94</v>
      </c>
      <c r="D71" s="51">
        <v>364.80932413000005</v>
      </c>
      <c r="E71" s="52">
        <v>427.48696074999992</v>
      </c>
      <c r="F71" s="53">
        <v>404.03055916000005</v>
      </c>
      <c r="G71" s="52">
        <v>438.337440224565</v>
      </c>
      <c r="H71" s="51">
        <v>465.21094639641422</v>
      </c>
      <c r="I71" s="52">
        <v>454.18874669820002</v>
      </c>
      <c r="J71" s="53">
        <v>452.56638626980003</v>
      </c>
      <c r="K71" s="52">
        <v>476.63972754712836</v>
      </c>
      <c r="L71" s="65">
        <v>64</v>
      </c>
      <c r="N71" s="71"/>
      <c r="O71" s="71"/>
      <c r="P71" s="71"/>
      <c r="Q71" s="71"/>
      <c r="R71" s="71"/>
    </row>
    <row r="72" spans="1:18" x14ac:dyDescent="0.25">
      <c r="A72" s="9" t="s">
        <v>69</v>
      </c>
      <c r="B72" s="61">
        <v>65</v>
      </c>
      <c r="C72" s="25" t="s">
        <v>99</v>
      </c>
      <c r="D72" s="54">
        <v>288.92179171000004</v>
      </c>
      <c r="E72" s="55">
        <v>277.14265093999995</v>
      </c>
      <c r="F72" s="56">
        <v>249.10674116000001</v>
      </c>
      <c r="G72" s="55">
        <v>279.94675934262199</v>
      </c>
      <c r="H72" s="54">
        <v>299.49632309641424</v>
      </c>
      <c r="I72" s="55">
        <v>274.80172709820005</v>
      </c>
      <c r="J72" s="56">
        <v>264.10400968980002</v>
      </c>
      <c r="K72" s="55">
        <v>291.22438904712834</v>
      </c>
      <c r="L72" s="65">
        <v>65</v>
      </c>
      <c r="N72" s="71"/>
      <c r="O72" s="71"/>
      <c r="P72" s="71"/>
      <c r="Q72" s="71"/>
      <c r="R72" s="71"/>
    </row>
    <row r="73" spans="1:18" x14ac:dyDescent="0.25">
      <c r="A73" s="9" t="s">
        <v>70</v>
      </c>
      <c r="B73" s="61">
        <v>66</v>
      </c>
      <c r="C73" s="25" t="s">
        <v>100</v>
      </c>
      <c r="D73" s="54">
        <v>75.887532419999999</v>
      </c>
      <c r="E73" s="55">
        <v>150.34430980999997</v>
      </c>
      <c r="F73" s="56">
        <v>154.92381800000001</v>
      </c>
      <c r="G73" s="55">
        <v>158.39068088194301</v>
      </c>
      <c r="H73" s="54">
        <v>165.7146233</v>
      </c>
      <c r="I73" s="55">
        <v>179.3870196</v>
      </c>
      <c r="J73" s="56">
        <v>188.46237658000001</v>
      </c>
      <c r="K73" s="55">
        <v>185.41533850000002</v>
      </c>
      <c r="L73" s="65">
        <v>66</v>
      </c>
      <c r="N73" s="71"/>
      <c r="O73" s="71"/>
      <c r="P73" s="71"/>
      <c r="Q73" s="71"/>
      <c r="R73" s="71"/>
    </row>
    <row r="74" spans="1:18" x14ac:dyDescent="0.25">
      <c r="A74" s="7" t="s">
        <v>71</v>
      </c>
      <c r="B74" s="61">
        <v>67</v>
      </c>
      <c r="C74" s="60" t="s">
        <v>116</v>
      </c>
      <c r="D74" s="51">
        <v>352.90296031000003</v>
      </c>
      <c r="E74" s="52">
        <v>216.12528349999999</v>
      </c>
      <c r="F74" s="53">
        <v>203.75617489000001</v>
      </c>
      <c r="G74" s="52">
        <v>221.07610625999999</v>
      </c>
      <c r="H74" s="51">
        <v>243.09812744999999</v>
      </c>
      <c r="I74" s="52">
        <v>196.10296439000001</v>
      </c>
      <c r="J74" s="53">
        <v>258.50070686000004</v>
      </c>
      <c r="K74" s="52">
        <v>247.96870197000001</v>
      </c>
      <c r="L74" s="65">
        <v>67</v>
      </c>
      <c r="N74" s="71"/>
      <c r="O74" s="71"/>
      <c r="P74" s="71"/>
      <c r="Q74" s="71"/>
      <c r="R74" s="71"/>
    </row>
    <row r="75" spans="1:18" x14ac:dyDescent="0.25">
      <c r="A75" s="9" t="s">
        <v>72</v>
      </c>
      <c r="B75" s="61">
        <v>68</v>
      </c>
      <c r="C75" s="41" t="s">
        <v>113</v>
      </c>
      <c r="D75" s="59">
        <v>73.176165510000004</v>
      </c>
      <c r="E75" s="55">
        <v>48.013983069999995</v>
      </c>
      <c r="F75" s="56">
        <v>44.028370289999998</v>
      </c>
      <c r="G75" s="55">
        <v>51.233845340000002</v>
      </c>
      <c r="H75" s="59">
        <v>38.207208140000006</v>
      </c>
      <c r="I75" s="55">
        <v>40.286361470000003</v>
      </c>
      <c r="J75" s="56">
        <v>72.370997060000008</v>
      </c>
      <c r="K75" s="55">
        <v>86.381765819999998</v>
      </c>
      <c r="L75" s="65">
        <v>68</v>
      </c>
      <c r="N75" s="71"/>
      <c r="O75" s="71"/>
      <c r="P75" s="71"/>
      <c r="Q75" s="71"/>
      <c r="R75" s="71"/>
    </row>
    <row r="76" spans="1:18" x14ac:dyDescent="0.25">
      <c r="A76" s="9"/>
      <c r="B76" s="61">
        <v>69</v>
      </c>
      <c r="C76" s="41" t="s">
        <v>124</v>
      </c>
      <c r="D76" s="54">
        <v>0</v>
      </c>
      <c r="E76" s="55">
        <v>0</v>
      </c>
      <c r="F76" s="56">
        <v>0</v>
      </c>
      <c r="G76" s="55">
        <v>0</v>
      </c>
      <c r="H76" s="54">
        <v>118.98368139999999</v>
      </c>
      <c r="I76" s="55">
        <v>108.92201978000001</v>
      </c>
      <c r="J76" s="56">
        <v>108.61480145</v>
      </c>
      <c r="K76" s="55">
        <v>127.00427714999999</v>
      </c>
      <c r="L76" s="65">
        <v>69</v>
      </c>
      <c r="N76" s="71"/>
      <c r="O76" s="71"/>
      <c r="P76" s="71"/>
      <c r="Q76" s="71"/>
      <c r="R76" s="71"/>
    </row>
    <row r="77" spans="1:18" x14ac:dyDescent="0.25">
      <c r="A77" s="9" t="s">
        <v>73</v>
      </c>
      <c r="B77" s="61">
        <v>70</v>
      </c>
      <c r="C77" s="41" t="s">
        <v>101</v>
      </c>
      <c r="D77" s="59">
        <v>87.197366899999992</v>
      </c>
      <c r="E77" s="55">
        <v>94.869563559999989</v>
      </c>
      <c r="F77" s="56">
        <v>103.30207607</v>
      </c>
      <c r="G77" s="55">
        <v>108.12474867</v>
      </c>
      <c r="H77" s="59">
        <v>118.98368139999999</v>
      </c>
      <c r="I77" s="55">
        <v>108.92201978000001</v>
      </c>
      <c r="J77" s="56">
        <v>108.61480145</v>
      </c>
      <c r="K77" s="55">
        <v>127.00427714999999</v>
      </c>
      <c r="L77" s="65">
        <v>70</v>
      </c>
      <c r="N77" s="71"/>
      <c r="O77" s="71"/>
      <c r="P77" s="71"/>
      <c r="Q77" s="71"/>
      <c r="R77" s="71"/>
    </row>
    <row r="78" spans="1:18" x14ac:dyDescent="0.25">
      <c r="A78" s="9" t="s">
        <v>74</v>
      </c>
      <c r="B78" s="61">
        <v>71</v>
      </c>
      <c r="C78" s="58" t="s">
        <v>99</v>
      </c>
      <c r="D78" s="59">
        <v>87.197366899999992</v>
      </c>
      <c r="E78" s="55">
        <v>94.869563559999989</v>
      </c>
      <c r="F78" s="56">
        <v>103.30207607</v>
      </c>
      <c r="G78" s="55">
        <v>108.12474867</v>
      </c>
      <c r="H78" s="59">
        <v>0</v>
      </c>
      <c r="I78" s="55">
        <v>0</v>
      </c>
      <c r="J78" s="56">
        <v>0</v>
      </c>
      <c r="K78" s="55">
        <v>0</v>
      </c>
      <c r="L78" s="65">
        <v>71</v>
      </c>
      <c r="N78" s="71"/>
      <c r="O78" s="71"/>
      <c r="P78" s="71"/>
      <c r="Q78" s="71"/>
      <c r="R78" s="71"/>
    </row>
    <row r="79" spans="1:18" x14ac:dyDescent="0.25">
      <c r="A79" s="9" t="s">
        <v>75</v>
      </c>
      <c r="B79" s="61">
        <v>72</v>
      </c>
      <c r="C79" s="58" t="s">
        <v>100</v>
      </c>
      <c r="D79" s="54">
        <v>0</v>
      </c>
      <c r="E79" s="55">
        <v>0</v>
      </c>
      <c r="F79" s="56">
        <v>0</v>
      </c>
      <c r="G79" s="55">
        <v>0</v>
      </c>
      <c r="H79" s="54">
        <v>0</v>
      </c>
      <c r="I79" s="55">
        <v>0</v>
      </c>
      <c r="J79" s="56">
        <v>0</v>
      </c>
      <c r="K79" s="55">
        <v>0</v>
      </c>
      <c r="L79" s="65">
        <v>72</v>
      </c>
      <c r="N79" s="71"/>
      <c r="O79" s="71"/>
      <c r="P79" s="71"/>
      <c r="Q79" s="71"/>
      <c r="R79" s="71"/>
    </row>
    <row r="80" spans="1:18" x14ac:dyDescent="0.25">
      <c r="A80" s="9" t="s">
        <v>76</v>
      </c>
      <c r="B80" s="61">
        <v>73</v>
      </c>
      <c r="C80" s="40" t="s">
        <v>121</v>
      </c>
      <c r="D80" s="59">
        <v>192.5294279</v>
      </c>
      <c r="E80" s="55">
        <v>73.241736870000011</v>
      </c>
      <c r="F80" s="56">
        <v>56.425728530000001</v>
      </c>
      <c r="G80" s="55">
        <v>61.717512249999999</v>
      </c>
      <c r="H80" s="59">
        <v>85.907237909999992</v>
      </c>
      <c r="I80" s="55">
        <v>46.894583140000002</v>
      </c>
      <c r="J80" s="56">
        <v>77.514908350000013</v>
      </c>
      <c r="K80" s="55">
        <v>34.582659</v>
      </c>
      <c r="L80" s="65">
        <v>73</v>
      </c>
      <c r="N80" s="71"/>
      <c r="O80" s="71"/>
      <c r="P80" s="71"/>
      <c r="Q80" s="71"/>
      <c r="R80" s="71"/>
    </row>
    <row r="81" spans="1:18" x14ac:dyDescent="0.25">
      <c r="A81" s="9" t="s">
        <v>77</v>
      </c>
      <c r="B81" s="61">
        <v>74</v>
      </c>
      <c r="C81" s="42" t="s">
        <v>102</v>
      </c>
      <c r="D81" s="59">
        <v>192.5294279</v>
      </c>
      <c r="E81" s="55">
        <v>73.241736870000011</v>
      </c>
      <c r="F81" s="56">
        <v>56.425728530000001</v>
      </c>
      <c r="G81" s="55">
        <v>61.717512249999999</v>
      </c>
      <c r="H81" s="59">
        <v>85.907237909999992</v>
      </c>
      <c r="I81" s="55">
        <v>46.894583140000002</v>
      </c>
      <c r="J81" s="56">
        <v>77.514908350000013</v>
      </c>
      <c r="K81" s="55">
        <v>34.582659</v>
      </c>
      <c r="L81" s="65">
        <v>74</v>
      </c>
      <c r="N81" s="71"/>
      <c r="O81" s="71"/>
      <c r="P81" s="71"/>
      <c r="Q81" s="71"/>
      <c r="R81" s="71"/>
    </row>
    <row r="82" spans="1:18" x14ac:dyDescent="0.25">
      <c r="A82" s="9" t="s">
        <v>78</v>
      </c>
      <c r="B82" s="61">
        <v>75</v>
      </c>
      <c r="C82" s="42" t="s">
        <v>103</v>
      </c>
      <c r="D82" s="54">
        <v>0</v>
      </c>
      <c r="E82" s="55">
        <v>0</v>
      </c>
      <c r="F82" s="56">
        <v>0</v>
      </c>
      <c r="G82" s="55">
        <v>0</v>
      </c>
      <c r="H82" s="54">
        <v>0</v>
      </c>
      <c r="I82" s="55">
        <v>0</v>
      </c>
      <c r="J82" s="56">
        <v>0</v>
      </c>
      <c r="K82" s="55">
        <v>0</v>
      </c>
      <c r="L82" s="65">
        <v>75</v>
      </c>
      <c r="N82" s="71"/>
      <c r="O82" s="71"/>
      <c r="P82" s="71"/>
      <c r="Q82" s="71"/>
      <c r="R82" s="71"/>
    </row>
    <row r="83" spans="1:18" ht="24" customHeight="1" x14ac:dyDescent="0.25">
      <c r="A83" s="6" t="s">
        <v>79</v>
      </c>
      <c r="B83" s="61">
        <v>76</v>
      </c>
      <c r="C83" s="44" t="s">
        <v>90</v>
      </c>
      <c r="D83" s="54">
        <v>5088.5831033171853</v>
      </c>
      <c r="E83" s="55">
        <v>5196.8585476527851</v>
      </c>
      <c r="F83" s="56">
        <v>4556.635405985784</v>
      </c>
      <c r="G83" s="55">
        <v>4770.4658785373776</v>
      </c>
      <c r="H83" s="54">
        <v>5000.279837492586</v>
      </c>
      <c r="I83" s="55">
        <v>4801.032621844558</v>
      </c>
      <c r="J83" s="56">
        <v>5002.0039857720303</v>
      </c>
      <c r="K83" s="55">
        <v>4948.9252880986269</v>
      </c>
      <c r="L83" s="65">
        <v>76</v>
      </c>
      <c r="N83" s="71"/>
      <c r="O83" s="71"/>
      <c r="P83" s="71"/>
      <c r="Q83" s="71"/>
      <c r="R83" s="71"/>
    </row>
    <row r="84" spans="1:18" ht="28.5" customHeight="1" x14ac:dyDescent="0.25">
      <c r="A84" s="6" t="s">
        <v>80</v>
      </c>
      <c r="B84" s="96">
        <v>77</v>
      </c>
      <c r="C84" s="97" t="s">
        <v>81</v>
      </c>
      <c r="D84" s="98">
        <v>22852.025727217184</v>
      </c>
      <c r="E84" s="99">
        <v>23359.800708058781</v>
      </c>
      <c r="F84" s="100">
        <v>22211.961407325784</v>
      </c>
      <c r="G84" s="99">
        <v>22872.137840371943</v>
      </c>
      <c r="H84" s="98">
        <v>23385.877351625</v>
      </c>
      <c r="I84" s="99">
        <v>22247.13355199276</v>
      </c>
      <c r="J84" s="100">
        <v>22824.08483064183</v>
      </c>
      <c r="K84" s="99">
        <v>22613.960330683331</v>
      </c>
      <c r="L84" s="101">
        <v>77</v>
      </c>
      <c r="N84" s="71"/>
      <c r="O84" s="71"/>
      <c r="P84" s="71"/>
      <c r="Q84" s="71"/>
      <c r="R84" s="71"/>
    </row>
    <row r="85" spans="1:18" ht="21" customHeight="1" x14ac:dyDescent="0.25">
      <c r="A85" s="12"/>
      <c r="B85" s="39" t="s">
        <v>115</v>
      </c>
      <c r="C85" s="93"/>
      <c r="D85" s="94"/>
      <c r="E85" s="94"/>
      <c r="F85" s="94"/>
      <c r="G85" s="23"/>
      <c r="H85" s="23"/>
      <c r="I85" s="23"/>
      <c r="J85" s="23"/>
      <c r="K85" s="23"/>
      <c r="L85" s="95"/>
    </row>
    <row r="86" spans="1:18" x14ac:dyDescent="0.25">
      <c r="A86" s="12"/>
      <c r="B86" s="29" t="s">
        <v>126</v>
      </c>
      <c r="C86" s="69"/>
      <c r="D86" s="15"/>
      <c r="E86" s="15"/>
      <c r="F86" s="15"/>
      <c r="G86" s="13"/>
      <c r="H86" s="13"/>
      <c r="I86" s="13"/>
      <c r="J86" s="13"/>
      <c r="K86" s="13"/>
    </row>
    <row r="87" spans="1:18" x14ac:dyDescent="0.25">
      <c r="A87" s="12"/>
      <c r="B87" s="27" t="s">
        <v>131</v>
      </c>
      <c r="C87" s="69"/>
      <c r="D87" s="15"/>
      <c r="E87" s="15"/>
      <c r="F87" s="15"/>
      <c r="G87" s="13"/>
      <c r="H87" s="13"/>
      <c r="I87" s="13"/>
      <c r="J87" s="13"/>
      <c r="K87" s="13"/>
    </row>
    <row r="88" spans="1:18" x14ac:dyDescent="0.25">
      <c r="A88" s="12"/>
      <c r="B88" s="70" t="s">
        <v>130</v>
      </c>
      <c r="C88" s="69"/>
      <c r="D88" s="15"/>
      <c r="E88" s="15"/>
      <c r="F88" s="15"/>
      <c r="G88" s="13"/>
      <c r="H88" s="13"/>
      <c r="I88" s="13"/>
      <c r="J88" s="13"/>
      <c r="K88" s="13"/>
    </row>
    <row r="89" spans="1:18" x14ac:dyDescent="0.25">
      <c r="A89" s="12"/>
      <c r="B89" s="28" t="s">
        <v>129</v>
      </c>
      <c r="C89" s="69"/>
      <c r="D89" s="15"/>
      <c r="E89" s="15"/>
      <c r="F89" s="15"/>
      <c r="G89" s="13"/>
      <c r="H89" s="34"/>
      <c r="I89" s="34"/>
      <c r="J89" s="34"/>
      <c r="K89" s="34"/>
    </row>
    <row r="90" spans="1:18" x14ac:dyDescent="0.25">
      <c r="A90" s="12"/>
      <c r="B90" s="28" t="s">
        <v>128</v>
      </c>
      <c r="C90" s="69"/>
      <c r="D90" s="15"/>
      <c r="E90" s="15"/>
      <c r="F90" s="15"/>
      <c r="G90" s="13"/>
      <c r="H90" s="34"/>
      <c r="I90" s="34"/>
      <c r="J90" s="34"/>
      <c r="K90" s="34"/>
    </row>
    <row r="91" spans="1:18" x14ac:dyDescent="0.25">
      <c r="B91" s="29" t="s">
        <v>132</v>
      </c>
      <c r="C91" s="69"/>
      <c r="D91" s="35"/>
      <c r="E91" s="35"/>
      <c r="F91" s="35"/>
      <c r="G91" s="34"/>
      <c r="H91" s="4"/>
      <c r="I91" s="4"/>
      <c r="J91" s="4"/>
      <c r="K91" s="4"/>
    </row>
    <row r="92" spans="1:18" x14ac:dyDescent="0.25">
      <c r="B92" s="29" t="s">
        <v>133</v>
      </c>
      <c r="C92" s="69"/>
      <c r="D92" s="35"/>
      <c r="E92" s="35"/>
      <c r="F92" s="35"/>
      <c r="G92" s="34"/>
      <c r="H92" s="4"/>
      <c r="I92" s="4"/>
      <c r="J92" s="4"/>
      <c r="K92" s="4"/>
    </row>
    <row r="93" spans="1:18" x14ac:dyDescent="0.25">
      <c r="H93" s="4"/>
      <c r="I93" s="4"/>
      <c r="J93" s="4"/>
      <c r="K93" s="4"/>
    </row>
    <row r="94" spans="1:18" x14ac:dyDescent="0.25">
      <c r="H94" s="4"/>
      <c r="I94" s="4"/>
      <c r="J94" s="4"/>
      <c r="K94" s="4"/>
    </row>
    <row r="95" spans="1:18" x14ac:dyDescent="0.25">
      <c r="H95" s="4"/>
      <c r="I95" s="4"/>
      <c r="J95" s="4"/>
      <c r="K95" s="4"/>
    </row>
    <row r="96" spans="1:18" x14ac:dyDescent="0.25">
      <c r="H96" s="4"/>
      <c r="I96" s="4"/>
      <c r="J96" s="4"/>
      <c r="K96" s="4"/>
    </row>
    <row r="97" spans="1:11" x14ac:dyDescent="0.25">
      <c r="H97" s="4"/>
      <c r="I97" s="4"/>
      <c r="J97" s="4"/>
      <c r="K97" s="4"/>
    </row>
    <row r="98" spans="1:11" x14ac:dyDescent="0.25">
      <c r="H98" s="4"/>
      <c r="I98" s="4"/>
      <c r="J98" s="4"/>
      <c r="K98" s="4"/>
    </row>
    <row r="99" spans="1:11" x14ac:dyDescent="0.25">
      <c r="H99" s="4"/>
      <c r="I99" s="4"/>
      <c r="J99" s="4"/>
      <c r="K99" s="4"/>
    </row>
    <row r="100" spans="1:11" x14ac:dyDescent="0.25">
      <c r="H100" s="4"/>
      <c r="I100" s="4"/>
      <c r="J100" s="4"/>
      <c r="K100" s="4"/>
    </row>
    <row r="101" spans="1:11" x14ac:dyDescent="0.25">
      <c r="H101" s="4"/>
      <c r="I101" s="4"/>
      <c r="J101" s="4"/>
      <c r="K101" s="4"/>
    </row>
    <row r="102" spans="1:11" x14ac:dyDescent="0.25">
      <c r="H102" s="4"/>
      <c r="I102" s="4"/>
      <c r="J102" s="4"/>
      <c r="K102" s="4"/>
    </row>
    <row r="103" spans="1:11" x14ac:dyDescent="0.25">
      <c r="H103" s="4"/>
      <c r="I103" s="4"/>
      <c r="J103" s="4"/>
      <c r="K103" s="4"/>
    </row>
    <row r="104" spans="1:11" x14ac:dyDescent="0.25">
      <c r="H104" s="4"/>
      <c r="I104" s="4"/>
      <c r="J104" s="4"/>
      <c r="K104" s="4"/>
    </row>
    <row r="105" spans="1:11" x14ac:dyDescent="0.25">
      <c r="C105" s="5"/>
      <c r="H105" s="4"/>
      <c r="I105" s="4"/>
      <c r="J105" s="4"/>
      <c r="K105" s="4"/>
    </row>
    <row r="106" spans="1:11" x14ac:dyDescent="0.25">
      <c r="H106" s="4"/>
      <c r="I106" s="4"/>
      <c r="J106" s="4"/>
      <c r="K106" s="4"/>
    </row>
    <row r="107" spans="1:11" x14ac:dyDescent="0.25">
      <c r="A107" s="10" t="s">
        <v>82</v>
      </c>
      <c r="B107" s="10"/>
      <c r="C107" s="14"/>
      <c r="H107" s="4"/>
      <c r="I107" s="4"/>
      <c r="J107" s="4"/>
      <c r="K107" s="4"/>
    </row>
    <row r="108" spans="1:11" x14ac:dyDescent="0.25">
      <c r="C108" s="14"/>
      <c r="H108" s="4"/>
      <c r="I108" s="4"/>
      <c r="J108" s="4"/>
      <c r="K108" s="4"/>
    </row>
    <row r="109" spans="1:11" x14ac:dyDescent="0.25">
      <c r="C109" s="5"/>
      <c r="H109" s="15"/>
      <c r="I109" s="15"/>
      <c r="J109" s="15"/>
      <c r="K109" s="15"/>
    </row>
    <row r="110" spans="1:11" x14ac:dyDescent="0.25">
      <c r="C110" s="14"/>
      <c r="H110" s="11"/>
      <c r="I110" s="11"/>
      <c r="J110" s="11"/>
      <c r="K110" s="11"/>
    </row>
    <row r="111" spans="1:11" x14ac:dyDescent="0.25">
      <c r="A111" s="10"/>
      <c r="B111" s="10"/>
      <c r="C111" s="14"/>
      <c r="D111" s="15"/>
      <c r="E111" s="15"/>
      <c r="F111" s="15"/>
      <c r="G111" s="15"/>
      <c r="H111" s="15"/>
      <c r="I111" s="15"/>
      <c r="J111" s="15"/>
      <c r="K111" s="15"/>
    </row>
    <row r="112" spans="1:11" x14ac:dyDescent="0.25">
      <c r="A112" s="10"/>
      <c r="B112" s="10"/>
      <c r="C112" s="14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4"/>
      <c r="D113" s="15"/>
      <c r="E113" s="15"/>
      <c r="F113" s="15"/>
      <c r="G113" s="15"/>
      <c r="H113" s="17"/>
      <c r="I113" s="17"/>
      <c r="J113" s="17"/>
      <c r="K113" s="17"/>
    </row>
    <row r="114" spans="1:11" x14ac:dyDescent="0.25">
      <c r="A114" s="10"/>
      <c r="B114" s="10"/>
      <c r="C114" s="14"/>
      <c r="D114" s="11"/>
      <c r="E114" s="11"/>
      <c r="F114" s="11"/>
      <c r="G114" s="11"/>
      <c r="H114" s="15"/>
      <c r="I114" s="15"/>
      <c r="J114" s="15"/>
      <c r="K114" s="15"/>
    </row>
    <row r="115" spans="1:11" x14ac:dyDescent="0.25">
      <c r="A115" s="7"/>
      <c r="B115" s="7"/>
      <c r="C115" s="16"/>
      <c r="D115" s="17"/>
      <c r="E115" s="17"/>
      <c r="F115" s="17"/>
      <c r="G115" s="17"/>
      <c r="H115" s="15"/>
      <c r="I115" s="15"/>
      <c r="J115" s="15"/>
      <c r="K115" s="15"/>
    </row>
    <row r="116" spans="1:11" x14ac:dyDescent="0.25">
      <c r="A116" s="10"/>
      <c r="B116" s="10"/>
      <c r="C116" s="18"/>
      <c r="D116" s="15"/>
      <c r="E116" s="15"/>
      <c r="F116" s="15"/>
      <c r="G116" s="15"/>
      <c r="H116" s="15"/>
      <c r="I116" s="15"/>
      <c r="J116" s="15"/>
      <c r="K116" s="15"/>
    </row>
    <row r="117" spans="1:11" x14ac:dyDescent="0.25">
      <c r="A117" s="10"/>
      <c r="B117" s="10"/>
      <c r="C117" s="18"/>
      <c r="D117" s="15"/>
      <c r="E117" s="15"/>
      <c r="F117" s="15"/>
      <c r="G117" s="15"/>
      <c r="H117" s="15"/>
      <c r="I117" s="15"/>
      <c r="J117" s="15"/>
      <c r="K117" s="15"/>
    </row>
    <row r="118" spans="1:11" x14ac:dyDescent="0.25">
      <c r="A118" s="10"/>
      <c r="B118" s="10"/>
      <c r="C118" s="18"/>
      <c r="D118" s="15"/>
      <c r="E118" s="15"/>
      <c r="F118" s="15"/>
      <c r="G118" s="15"/>
      <c r="H118" s="15"/>
      <c r="I118" s="15"/>
      <c r="J118" s="15"/>
      <c r="K118" s="15"/>
    </row>
    <row r="119" spans="1:11" x14ac:dyDescent="0.25">
      <c r="A119" s="10"/>
      <c r="B119" s="10"/>
      <c r="C119" s="18"/>
      <c r="D119" s="15"/>
      <c r="E119" s="15"/>
      <c r="F119" s="15"/>
      <c r="G119" s="15"/>
      <c r="H119" s="15"/>
      <c r="I119" s="15"/>
      <c r="J119" s="15"/>
      <c r="K119" s="15"/>
    </row>
    <row r="120" spans="1:11" x14ac:dyDescent="0.25">
      <c r="A120" s="10"/>
      <c r="B120" s="10"/>
      <c r="C120" s="18"/>
      <c r="D120" s="15"/>
      <c r="E120" s="15"/>
      <c r="F120" s="15"/>
      <c r="G120" s="15"/>
      <c r="H120" s="15"/>
      <c r="I120" s="15"/>
      <c r="J120" s="15"/>
      <c r="K120" s="15"/>
    </row>
    <row r="121" spans="1:11" x14ac:dyDescent="0.25">
      <c r="A121" s="10"/>
      <c r="B121" s="10"/>
      <c r="C121" s="18"/>
      <c r="D121" s="15"/>
      <c r="E121" s="15"/>
      <c r="F121" s="15"/>
      <c r="G121" s="15"/>
      <c r="H121" s="15"/>
      <c r="I121" s="15"/>
      <c r="J121" s="15"/>
      <c r="K121" s="15"/>
    </row>
    <row r="122" spans="1:11" x14ac:dyDescent="0.25">
      <c r="A122" s="10"/>
      <c r="B122" s="10"/>
      <c r="C122" s="18"/>
      <c r="D122" s="15"/>
      <c r="E122" s="15"/>
      <c r="F122" s="15"/>
      <c r="G122" s="15"/>
      <c r="H122" s="15"/>
      <c r="I122" s="15"/>
      <c r="J122" s="15"/>
      <c r="K122" s="15"/>
    </row>
    <row r="123" spans="1:11" x14ac:dyDescent="0.25">
      <c r="A123" s="10"/>
      <c r="B123" s="10"/>
      <c r="C123" s="18"/>
      <c r="D123" s="15"/>
      <c r="E123" s="15"/>
      <c r="F123" s="15"/>
      <c r="G123" s="15"/>
      <c r="H123" s="15"/>
      <c r="I123" s="15"/>
      <c r="J123" s="15"/>
      <c r="K123" s="15"/>
    </row>
    <row r="124" spans="1:11" x14ac:dyDescent="0.25">
      <c r="A124" s="10"/>
      <c r="B124" s="10"/>
      <c r="C124" s="14"/>
      <c r="D124" s="15"/>
      <c r="E124" s="15"/>
      <c r="F124" s="15"/>
      <c r="G124" s="15"/>
      <c r="H124" s="11"/>
      <c r="I124" s="11"/>
      <c r="J124" s="11"/>
      <c r="K124" s="11"/>
    </row>
    <row r="125" spans="1:11" x14ac:dyDescent="0.25">
      <c r="A125" s="10"/>
      <c r="B125" s="10"/>
      <c r="D125" s="15"/>
      <c r="E125" s="15"/>
      <c r="F125" s="15"/>
      <c r="G125" s="15"/>
      <c r="H125" s="17"/>
      <c r="I125" s="17"/>
      <c r="J125" s="17"/>
      <c r="K125" s="17"/>
    </row>
    <row r="126" spans="1:11" x14ac:dyDescent="0.25">
      <c r="A126" s="10"/>
      <c r="B126" s="10"/>
      <c r="C126" s="14"/>
      <c r="D126" s="11"/>
      <c r="E126" s="11"/>
      <c r="F126" s="11"/>
      <c r="G126" s="11"/>
      <c r="H126" s="17"/>
      <c r="I126" s="17"/>
      <c r="J126" s="17"/>
      <c r="K126" s="17"/>
    </row>
    <row r="127" spans="1:11" x14ac:dyDescent="0.25">
      <c r="A127" s="7"/>
      <c r="B127" s="7"/>
      <c r="C127" s="16"/>
      <c r="D127" s="17"/>
      <c r="E127" s="17"/>
      <c r="F127" s="17"/>
      <c r="G127" s="17"/>
      <c r="H127" s="15"/>
      <c r="I127" s="15"/>
      <c r="J127" s="15"/>
      <c r="K127" s="15"/>
    </row>
    <row r="128" spans="1:11" x14ac:dyDescent="0.25">
      <c r="A128" s="7"/>
      <c r="B128" s="7"/>
      <c r="C128" s="8"/>
      <c r="D128" s="17"/>
      <c r="E128" s="17"/>
      <c r="F128" s="17"/>
      <c r="G128" s="17"/>
      <c r="H128" s="15"/>
      <c r="I128" s="15"/>
      <c r="J128" s="15"/>
      <c r="K128" s="15"/>
    </row>
    <row r="129" spans="1:11" x14ac:dyDescent="0.25">
      <c r="A129" s="10"/>
      <c r="B129" s="10"/>
      <c r="C129" s="19"/>
      <c r="D129" s="15"/>
      <c r="E129" s="15"/>
      <c r="F129" s="15"/>
      <c r="G129" s="15"/>
      <c r="H129" s="17"/>
      <c r="I129" s="17"/>
      <c r="J129" s="17"/>
      <c r="K129" s="17"/>
    </row>
    <row r="130" spans="1:11" x14ac:dyDescent="0.25">
      <c r="A130" s="10"/>
      <c r="B130" s="10"/>
      <c r="C130" s="19"/>
      <c r="D130" s="15"/>
      <c r="E130" s="15"/>
      <c r="F130" s="15"/>
      <c r="G130" s="15"/>
      <c r="H130" s="15"/>
      <c r="I130" s="15"/>
      <c r="J130" s="15"/>
      <c r="K130" s="15"/>
    </row>
    <row r="131" spans="1:11" x14ac:dyDescent="0.25">
      <c r="A131" s="7"/>
      <c r="B131" s="7"/>
      <c r="C131" s="8"/>
      <c r="D131" s="17"/>
      <c r="E131" s="17"/>
      <c r="F131" s="17"/>
      <c r="G131" s="17"/>
      <c r="H131" s="15"/>
      <c r="I131" s="15"/>
      <c r="J131" s="15"/>
      <c r="K131" s="15"/>
    </row>
    <row r="132" spans="1:11" x14ac:dyDescent="0.25">
      <c r="A132" s="10"/>
      <c r="B132" s="10"/>
      <c r="C132" s="19"/>
      <c r="D132" s="15"/>
      <c r="E132" s="15"/>
      <c r="F132" s="15"/>
      <c r="G132" s="15"/>
      <c r="H132" s="17"/>
      <c r="I132" s="17"/>
      <c r="J132" s="17"/>
      <c r="K132" s="17"/>
    </row>
    <row r="133" spans="1:11" x14ac:dyDescent="0.25">
      <c r="A133" s="10"/>
      <c r="B133" s="10"/>
      <c r="C133" s="19"/>
      <c r="D133" s="15"/>
      <c r="E133" s="15"/>
      <c r="F133" s="15"/>
      <c r="G133" s="15"/>
      <c r="H133" s="15"/>
      <c r="I133" s="15"/>
      <c r="J133" s="15"/>
      <c r="K133" s="15"/>
    </row>
    <row r="134" spans="1:11" x14ac:dyDescent="0.25">
      <c r="A134" s="7"/>
      <c r="B134" s="7"/>
      <c r="C134" s="8"/>
      <c r="D134" s="17"/>
      <c r="E134" s="17"/>
      <c r="F134" s="17"/>
      <c r="G134" s="17"/>
      <c r="H134" s="15"/>
      <c r="I134" s="15"/>
      <c r="J134" s="15"/>
      <c r="K134" s="15"/>
    </row>
    <row r="135" spans="1:11" x14ac:dyDescent="0.25">
      <c r="A135" s="10"/>
      <c r="B135" s="10"/>
      <c r="C135" s="19"/>
      <c r="D135" s="15"/>
      <c r="E135" s="15"/>
      <c r="F135" s="15"/>
      <c r="G135" s="15"/>
      <c r="H135" s="17"/>
      <c r="I135" s="17"/>
      <c r="J135" s="17"/>
      <c r="K135" s="17"/>
    </row>
    <row r="136" spans="1:11" x14ac:dyDescent="0.25">
      <c r="A136" s="10"/>
      <c r="B136" s="10"/>
      <c r="C136" s="19"/>
      <c r="D136" s="15"/>
      <c r="E136" s="15"/>
      <c r="F136" s="15"/>
      <c r="G136" s="15"/>
      <c r="H136" s="15"/>
      <c r="I136" s="15"/>
      <c r="J136" s="15"/>
      <c r="K136" s="15"/>
    </row>
    <row r="137" spans="1:11" x14ac:dyDescent="0.25">
      <c r="A137" s="7"/>
      <c r="B137" s="7"/>
      <c r="C137" s="8"/>
      <c r="D137" s="17"/>
      <c r="E137" s="17"/>
      <c r="F137" s="17"/>
      <c r="G137" s="17"/>
      <c r="H137" s="15"/>
      <c r="I137" s="15"/>
      <c r="J137" s="15"/>
      <c r="K137" s="15"/>
    </row>
    <row r="138" spans="1:11" x14ac:dyDescent="0.25">
      <c r="A138" s="10"/>
      <c r="B138" s="10"/>
      <c r="C138" s="19"/>
      <c r="D138" s="15"/>
      <c r="E138" s="15"/>
      <c r="F138" s="15"/>
      <c r="G138" s="15"/>
      <c r="H138" s="17"/>
      <c r="I138" s="17"/>
      <c r="J138" s="17"/>
      <c r="K138" s="17"/>
    </row>
    <row r="139" spans="1:11" x14ac:dyDescent="0.25">
      <c r="A139" s="10"/>
      <c r="B139" s="10"/>
      <c r="C139" s="19"/>
      <c r="D139" s="15"/>
      <c r="E139" s="15"/>
      <c r="F139" s="15"/>
      <c r="G139" s="15"/>
      <c r="H139" s="17"/>
      <c r="I139" s="17"/>
      <c r="J139" s="17"/>
      <c r="K139" s="17"/>
    </row>
    <row r="140" spans="1:11" x14ac:dyDescent="0.25">
      <c r="A140" s="7"/>
      <c r="B140" s="7"/>
      <c r="C140" s="8"/>
      <c r="D140" s="17"/>
      <c r="E140" s="17"/>
      <c r="F140" s="17"/>
      <c r="G140" s="17"/>
      <c r="H140" s="15"/>
      <c r="I140" s="15"/>
      <c r="J140" s="15"/>
      <c r="K140" s="15"/>
    </row>
    <row r="141" spans="1:11" x14ac:dyDescent="0.25">
      <c r="A141" s="7"/>
      <c r="B141" s="7"/>
      <c r="C141" s="8"/>
      <c r="D141" s="17"/>
      <c r="E141" s="17"/>
      <c r="F141" s="17"/>
      <c r="G141" s="17"/>
      <c r="H141" s="15"/>
      <c r="I141" s="15"/>
      <c r="J141" s="15"/>
      <c r="K141" s="15"/>
    </row>
    <row r="142" spans="1:11" x14ac:dyDescent="0.25">
      <c r="A142" s="10"/>
      <c r="B142" s="10"/>
      <c r="C142" s="19"/>
      <c r="D142" s="15"/>
      <c r="E142" s="15"/>
      <c r="F142" s="15"/>
      <c r="G142" s="15"/>
      <c r="H142" s="17"/>
      <c r="I142" s="17"/>
      <c r="J142" s="17"/>
      <c r="K142" s="17"/>
    </row>
    <row r="143" spans="1:11" x14ac:dyDescent="0.25">
      <c r="A143" s="10"/>
      <c r="B143" s="10"/>
      <c r="C143" s="19"/>
      <c r="D143" s="15"/>
      <c r="E143" s="15"/>
      <c r="F143" s="15"/>
      <c r="G143" s="15"/>
      <c r="H143" s="15"/>
      <c r="I143" s="15"/>
      <c r="J143" s="15"/>
      <c r="K143" s="15"/>
    </row>
    <row r="144" spans="1:11" x14ac:dyDescent="0.25">
      <c r="A144" s="7"/>
      <c r="B144" s="7"/>
      <c r="C144" s="8"/>
      <c r="D144" s="17"/>
      <c r="E144" s="17"/>
      <c r="F144" s="17"/>
      <c r="G144" s="17"/>
      <c r="H144" s="15"/>
      <c r="I144" s="15"/>
      <c r="J144" s="15"/>
      <c r="K144" s="15"/>
    </row>
    <row r="145" spans="1:11" x14ac:dyDescent="0.25">
      <c r="A145" s="10"/>
      <c r="B145" s="10"/>
      <c r="C145" s="19"/>
      <c r="D145" s="15"/>
      <c r="E145" s="15"/>
      <c r="F145" s="15"/>
      <c r="G145" s="15"/>
      <c r="H145" s="11"/>
      <c r="I145" s="11"/>
      <c r="J145" s="11"/>
      <c r="K145" s="11"/>
    </row>
    <row r="146" spans="1:11" x14ac:dyDescent="0.25">
      <c r="A146" s="10"/>
      <c r="B146" s="10"/>
      <c r="C146" s="19"/>
      <c r="D146" s="15"/>
      <c r="E146" s="15"/>
      <c r="F146" s="15"/>
      <c r="G146" s="15"/>
      <c r="H146" s="17"/>
      <c r="I146" s="17"/>
      <c r="J146" s="17"/>
      <c r="K146" s="17"/>
    </row>
    <row r="147" spans="1:11" x14ac:dyDescent="0.25">
      <c r="A147" s="10"/>
      <c r="B147" s="10"/>
      <c r="C147" s="14"/>
      <c r="D147" s="11"/>
      <c r="E147" s="11"/>
      <c r="F147" s="11"/>
      <c r="G147" s="11"/>
      <c r="H147" s="17"/>
      <c r="I147" s="17"/>
      <c r="J147" s="17"/>
      <c r="K147" s="17"/>
    </row>
    <row r="148" spans="1:11" x14ac:dyDescent="0.25">
      <c r="A148" s="7"/>
      <c r="B148" s="7"/>
      <c r="C148" s="16"/>
      <c r="D148" s="17"/>
      <c r="E148" s="17"/>
      <c r="F148" s="17"/>
      <c r="G148" s="17"/>
      <c r="H148" s="15"/>
      <c r="I148" s="15"/>
      <c r="J148" s="15"/>
      <c r="K148" s="15"/>
    </row>
    <row r="149" spans="1:11" x14ac:dyDescent="0.25">
      <c r="A149" s="7"/>
      <c r="B149" s="7"/>
      <c r="C149" s="8"/>
      <c r="D149" s="17"/>
      <c r="E149" s="17"/>
      <c r="F149" s="17"/>
      <c r="G149" s="17"/>
      <c r="H149" s="15"/>
      <c r="I149" s="15"/>
      <c r="J149" s="15"/>
      <c r="K149" s="15"/>
    </row>
    <row r="150" spans="1:11" x14ac:dyDescent="0.25">
      <c r="A150" s="10"/>
      <c r="B150" s="10"/>
      <c r="C150" s="20"/>
      <c r="D150" s="15"/>
      <c r="E150" s="15"/>
      <c r="F150" s="15"/>
      <c r="G150" s="15"/>
      <c r="H150" s="17"/>
      <c r="I150" s="17"/>
      <c r="J150" s="17"/>
      <c r="K150" s="17"/>
    </row>
    <row r="151" spans="1:11" x14ac:dyDescent="0.25">
      <c r="A151" s="10"/>
      <c r="B151" s="10"/>
      <c r="C151" s="20"/>
      <c r="D151" s="15"/>
      <c r="E151" s="15"/>
      <c r="F151" s="15"/>
      <c r="G151" s="15"/>
      <c r="H151" s="15"/>
      <c r="I151" s="15"/>
      <c r="J151" s="15"/>
      <c r="K151" s="15"/>
    </row>
    <row r="152" spans="1:11" x14ac:dyDescent="0.25">
      <c r="A152" s="7"/>
      <c r="B152" s="7"/>
      <c r="C152" s="8"/>
      <c r="D152" s="17"/>
      <c r="E152" s="17"/>
      <c r="F152" s="17"/>
      <c r="G152" s="17"/>
      <c r="H152" s="15"/>
      <c r="I152" s="15"/>
      <c r="J152" s="15"/>
      <c r="K152" s="15"/>
    </row>
    <row r="153" spans="1:11" x14ac:dyDescent="0.25">
      <c r="A153" s="10"/>
      <c r="B153" s="10"/>
      <c r="C153" s="20"/>
      <c r="D153" s="15"/>
      <c r="E153" s="15"/>
      <c r="F153" s="15"/>
      <c r="G153" s="15"/>
      <c r="H153" s="17"/>
      <c r="I153" s="17"/>
      <c r="J153" s="17"/>
      <c r="K153" s="17"/>
    </row>
    <row r="154" spans="1:11" x14ac:dyDescent="0.25">
      <c r="A154" s="10"/>
      <c r="B154" s="10"/>
      <c r="C154" s="20"/>
      <c r="D154" s="15"/>
      <c r="E154" s="15"/>
      <c r="F154" s="15"/>
      <c r="G154" s="15"/>
      <c r="H154" s="15"/>
      <c r="I154" s="15"/>
      <c r="J154" s="15"/>
      <c r="K154" s="15"/>
    </row>
    <row r="155" spans="1:11" x14ac:dyDescent="0.25">
      <c r="A155" s="7"/>
      <c r="B155" s="7"/>
      <c r="C155" s="8"/>
      <c r="D155" s="17"/>
      <c r="E155" s="17"/>
      <c r="F155" s="17"/>
      <c r="G155" s="17"/>
      <c r="H155" s="15"/>
      <c r="I155" s="15"/>
      <c r="J155" s="15"/>
      <c r="K155" s="15"/>
    </row>
    <row r="156" spans="1:11" x14ac:dyDescent="0.25">
      <c r="A156" s="10"/>
      <c r="B156" s="10"/>
      <c r="C156" s="20"/>
      <c r="D156" s="15"/>
      <c r="E156" s="15"/>
      <c r="F156" s="15"/>
      <c r="G156" s="15"/>
      <c r="H156" s="17"/>
      <c r="I156" s="17"/>
      <c r="J156" s="17"/>
      <c r="K156" s="17"/>
    </row>
    <row r="157" spans="1:11" x14ac:dyDescent="0.25">
      <c r="A157" s="10"/>
      <c r="B157" s="10"/>
      <c r="C157" s="20"/>
      <c r="D157" s="15"/>
      <c r="E157" s="15"/>
      <c r="F157" s="15"/>
      <c r="G157" s="15"/>
      <c r="H157" s="15"/>
      <c r="I157" s="15"/>
      <c r="J157" s="15"/>
      <c r="K157" s="15"/>
    </row>
    <row r="158" spans="1:11" x14ac:dyDescent="0.25">
      <c r="A158" s="7"/>
      <c r="B158" s="7"/>
      <c r="C158" s="8"/>
      <c r="D158" s="17"/>
      <c r="E158" s="17"/>
      <c r="F158" s="17"/>
      <c r="G158" s="17"/>
      <c r="H158" s="15"/>
      <c r="I158" s="15"/>
      <c r="J158" s="15"/>
      <c r="K158" s="15"/>
    </row>
    <row r="159" spans="1:11" x14ac:dyDescent="0.25">
      <c r="A159" s="10"/>
      <c r="B159" s="10"/>
      <c r="C159" s="20"/>
      <c r="D159" s="15"/>
      <c r="E159" s="15"/>
      <c r="F159" s="15"/>
      <c r="G159" s="15"/>
      <c r="H159" s="17"/>
      <c r="I159" s="17"/>
      <c r="J159" s="17"/>
      <c r="K159" s="17"/>
    </row>
    <row r="160" spans="1:11" x14ac:dyDescent="0.25">
      <c r="A160" s="10"/>
      <c r="B160" s="10"/>
      <c r="C160" s="20"/>
      <c r="D160" s="15"/>
      <c r="E160" s="15"/>
      <c r="F160" s="15"/>
      <c r="G160" s="15"/>
      <c r="H160" s="17"/>
      <c r="I160" s="17"/>
      <c r="J160" s="17"/>
      <c r="K160" s="17"/>
    </row>
    <row r="161" spans="1:11" x14ac:dyDescent="0.25">
      <c r="A161" s="7"/>
      <c r="B161" s="7"/>
      <c r="C161" s="8"/>
      <c r="D161" s="17"/>
      <c r="E161" s="17"/>
      <c r="F161" s="17"/>
      <c r="G161" s="17"/>
      <c r="H161" s="15"/>
      <c r="I161" s="15"/>
      <c r="J161" s="15"/>
      <c r="K161" s="15"/>
    </row>
    <row r="162" spans="1:11" x14ac:dyDescent="0.25">
      <c r="A162" s="7"/>
      <c r="B162" s="7"/>
      <c r="C162" s="8"/>
      <c r="D162" s="17"/>
      <c r="E162" s="17"/>
      <c r="F162" s="17"/>
      <c r="G162" s="17"/>
      <c r="H162" s="15"/>
      <c r="I162" s="15"/>
      <c r="J162" s="15"/>
      <c r="K162" s="15"/>
    </row>
    <row r="163" spans="1:11" x14ac:dyDescent="0.25">
      <c r="A163" s="10"/>
      <c r="B163" s="10"/>
      <c r="C163" s="20"/>
      <c r="D163" s="15"/>
      <c r="E163" s="15"/>
      <c r="F163" s="15"/>
      <c r="G163" s="15"/>
      <c r="H163" s="17"/>
      <c r="I163" s="17"/>
      <c r="J163" s="17"/>
      <c r="K163" s="17"/>
    </row>
    <row r="164" spans="1:11" x14ac:dyDescent="0.25">
      <c r="A164" s="10"/>
      <c r="B164" s="10"/>
      <c r="C164" s="20"/>
      <c r="D164" s="15"/>
      <c r="E164" s="15"/>
      <c r="F164" s="15"/>
      <c r="G164" s="15"/>
      <c r="H164" s="15"/>
      <c r="I164" s="15"/>
      <c r="J164" s="15"/>
      <c r="K164" s="15"/>
    </row>
    <row r="165" spans="1:11" x14ac:dyDescent="0.25">
      <c r="A165" s="7"/>
      <c r="B165" s="7"/>
      <c r="C165" s="8"/>
      <c r="D165" s="17"/>
      <c r="E165" s="17"/>
      <c r="F165" s="17"/>
      <c r="G165" s="17"/>
      <c r="H165" s="15"/>
      <c r="I165" s="15"/>
      <c r="J165" s="15"/>
      <c r="K165" s="15"/>
    </row>
    <row r="166" spans="1:11" x14ac:dyDescent="0.25">
      <c r="A166" s="10"/>
      <c r="B166" s="10"/>
      <c r="C166" s="20"/>
      <c r="D166" s="15"/>
      <c r="E166" s="15"/>
      <c r="F166" s="15"/>
      <c r="G166" s="15"/>
      <c r="H166" s="4"/>
      <c r="I166" s="4"/>
      <c r="J166" s="4"/>
      <c r="K166" s="4"/>
    </row>
    <row r="167" spans="1:11" x14ac:dyDescent="0.25">
      <c r="A167" s="10"/>
      <c r="B167" s="10"/>
      <c r="C167" s="20"/>
      <c r="D167" s="15"/>
      <c r="E167" s="15"/>
      <c r="F167" s="15"/>
      <c r="G167" s="15"/>
      <c r="H167" s="4"/>
      <c r="I167" s="4"/>
      <c r="J167" s="4"/>
      <c r="K167" s="4"/>
    </row>
    <row r="168" spans="1:11" x14ac:dyDescent="0.25">
      <c r="C168" s="14"/>
      <c r="H168" s="4"/>
      <c r="I168" s="4"/>
      <c r="J168" s="4"/>
      <c r="K168" s="4"/>
    </row>
    <row r="169" spans="1:11" x14ac:dyDescent="0.25">
      <c r="C169" s="14"/>
      <c r="H169" s="4"/>
      <c r="I169" s="4"/>
      <c r="J169" s="4"/>
      <c r="K169" s="4"/>
    </row>
    <row r="170" spans="1:11" x14ac:dyDescent="0.25">
      <c r="C170" s="5"/>
      <c r="H170" s="15"/>
      <c r="I170" s="15"/>
      <c r="J170" s="15"/>
      <c r="K170" s="15"/>
    </row>
    <row r="171" spans="1:11" x14ac:dyDescent="0.25">
      <c r="C171" s="14"/>
      <c r="H171" s="15"/>
      <c r="I171" s="15"/>
      <c r="J171" s="15"/>
      <c r="K171" s="15"/>
    </row>
    <row r="172" spans="1:11" x14ac:dyDescent="0.25">
      <c r="A172" s="10"/>
      <c r="B172" s="10"/>
      <c r="C172" s="14"/>
      <c r="D172" s="15"/>
      <c r="E172" s="15"/>
      <c r="F172" s="15"/>
      <c r="G172" s="15"/>
      <c r="H172" s="15"/>
      <c r="I172" s="15"/>
      <c r="J172" s="15"/>
      <c r="K172" s="15"/>
    </row>
    <row r="173" spans="1:11" x14ac:dyDescent="0.25">
      <c r="A173" s="10"/>
      <c r="B173" s="10"/>
      <c r="C173" s="14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5">
      <c r="A174" s="10"/>
      <c r="B174" s="10"/>
      <c r="C174" s="14"/>
      <c r="D174" s="15"/>
      <c r="E174" s="15"/>
      <c r="F174" s="15"/>
      <c r="G174" s="15"/>
      <c r="H174" s="15"/>
      <c r="I174" s="15"/>
      <c r="J174" s="15"/>
      <c r="K174" s="15"/>
    </row>
    <row r="175" spans="1:11" x14ac:dyDescent="0.25">
      <c r="A175" s="10"/>
      <c r="B175" s="10"/>
      <c r="C175" s="14"/>
      <c r="D175" s="15"/>
      <c r="E175" s="15"/>
      <c r="F175" s="15"/>
      <c r="G175" s="15"/>
      <c r="H175" s="11"/>
      <c r="I175" s="11"/>
      <c r="J175" s="11"/>
      <c r="K175" s="11"/>
    </row>
    <row r="176" spans="1:11" x14ac:dyDescent="0.25">
      <c r="A176" s="10"/>
      <c r="B176" s="10"/>
      <c r="D176" s="15"/>
      <c r="E176" s="15"/>
      <c r="F176" s="15"/>
      <c r="G176" s="15"/>
      <c r="H176" s="17"/>
      <c r="I176" s="17"/>
      <c r="J176" s="17"/>
      <c r="K176" s="17"/>
    </row>
    <row r="177" spans="1:11" x14ac:dyDescent="0.25">
      <c r="A177" s="10"/>
      <c r="B177" s="10"/>
      <c r="C177" s="14"/>
      <c r="D177" s="11"/>
      <c r="E177" s="11"/>
      <c r="F177" s="11"/>
      <c r="G177" s="11"/>
      <c r="H177" s="15"/>
      <c r="I177" s="15"/>
      <c r="J177" s="15"/>
      <c r="K177" s="15"/>
    </row>
    <row r="178" spans="1:11" x14ac:dyDescent="0.25">
      <c r="A178" s="7"/>
      <c r="B178" s="7"/>
      <c r="C178" s="16"/>
      <c r="D178" s="17"/>
      <c r="E178" s="17"/>
      <c r="F178" s="17"/>
      <c r="G178" s="17"/>
      <c r="H178" s="15"/>
      <c r="I178" s="15"/>
      <c r="J178" s="15"/>
      <c r="K178" s="15"/>
    </row>
    <row r="179" spans="1:11" x14ac:dyDescent="0.25">
      <c r="A179" s="10"/>
      <c r="B179" s="10"/>
      <c r="C179" s="21"/>
      <c r="D179" s="15"/>
      <c r="E179" s="15"/>
      <c r="F179" s="15"/>
      <c r="G179" s="15"/>
      <c r="H179" s="15"/>
      <c r="I179" s="15"/>
      <c r="J179" s="15"/>
      <c r="K179" s="15"/>
    </row>
    <row r="180" spans="1:11" x14ac:dyDescent="0.25">
      <c r="A180" s="10"/>
      <c r="B180" s="10"/>
      <c r="C180" s="21"/>
      <c r="D180" s="15"/>
      <c r="E180" s="15"/>
      <c r="F180" s="15"/>
      <c r="G180" s="15"/>
      <c r="H180" s="15"/>
      <c r="I180" s="15"/>
      <c r="J180" s="15"/>
      <c r="K180" s="15"/>
    </row>
    <row r="181" spans="1:11" x14ac:dyDescent="0.25">
      <c r="A181" s="10"/>
      <c r="B181" s="10"/>
      <c r="C181" s="21"/>
      <c r="D181" s="15"/>
      <c r="E181" s="15"/>
      <c r="F181" s="15"/>
      <c r="G181" s="15"/>
      <c r="H181" s="15"/>
      <c r="I181" s="15"/>
      <c r="J181" s="15"/>
      <c r="K181" s="15"/>
    </row>
    <row r="182" spans="1:11" x14ac:dyDescent="0.25">
      <c r="A182" s="10"/>
      <c r="B182" s="10"/>
      <c r="C182" s="21"/>
      <c r="D182" s="15"/>
      <c r="E182" s="15"/>
      <c r="F182" s="15"/>
      <c r="G182" s="15"/>
      <c r="H182" s="15"/>
      <c r="I182" s="15"/>
      <c r="J182" s="15"/>
      <c r="K182" s="15"/>
    </row>
    <row r="183" spans="1:11" x14ac:dyDescent="0.25">
      <c r="A183" s="10"/>
      <c r="B183" s="10"/>
      <c r="C183" s="21"/>
      <c r="D183" s="15"/>
      <c r="E183" s="15"/>
      <c r="F183" s="15"/>
      <c r="G183" s="15"/>
      <c r="H183" s="15"/>
      <c r="I183" s="15"/>
      <c r="J183" s="15"/>
      <c r="K183" s="15"/>
    </row>
    <row r="184" spans="1:11" x14ac:dyDescent="0.25">
      <c r="A184" s="10"/>
      <c r="B184" s="10"/>
      <c r="C184" s="21"/>
      <c r="D184" s="15"/>
      <c r="E184" s="15"/>
      <c r="F184" s="15"/>
      <c r="G184" s="15"/>
      <c r="H184" s="15"/>
      <c r="I184" s="15"/>
      <c r="J184" s="15"/>
      <c r="K184" s="15"/>
    </row>
    <row r="185" spans="1:11" x14ac:dyDescent="0.25">
      <c r="A185" s="10"/>
      <c r="B185" s="10"/>
      <c r="C185" s="21"/>
      <c r="D185" s="15"/>
      <c r="E185" s="15"/>
      <c r="F185" s="15"/>
      <c r="G185" s="15"/>
      <c r="H185" s="11"/>
      <c r="I185" s="11"/>
      <c r="J185" s="11"/>
      <c r="K185" s="11"/>
    </row>
    <row r="186" spans="1:11" x14ac:dyDescent="0.25">
      <c r="A186" s="10"/>
      <c r="B186" s="10"/>
      <c r="C186" s="21"/>
      <c r="D186" s="15"/>
      <c r="E186" s="15"/>
      <c r="F186" s="15"/>
      <c r="G186" s="15"/>
      <c r="H186" s="17"/>
      <c r="I186" s="17"/>
      <c r="J186" s="17"/>
      <c r="K186" s="17"/>
    </row>
    <row r="187" spans="1:11" x14ac:dyDescent="0.25">
      <c r="A187" s="10"/>
      <c r="B187" s="10"/>
      <c r="D187" s="11"/>
      <c r="E187" s="11"/>
      <c r="F187" s="11"/>
      <c r="G187" s="11"/>
      <c r="H187" s="17"/>
      <c r="I187" s="17"/>
      <c r="J187" s="17"/>
      <c r="K187" s="17"/>
    </row>
    <row r="188" spans="1:11" x14ac:dyDescent="0.25">
      <c r="A188" s="7"/>
      <c r="B188" s="7"/>
      <c r="C188" s="16"/>
      <c r="D188" s="17"/>
      <c r="E188" s="17"/>
      <c r="F188" s="17"/>
      <c r="G188" s="17"/>
      <c r="H188" s="15"/>
      <c r="I188" s="15"/>
      <c r="J188" s="15"/>
      <c r="K188" s="15"/>
    </row>
    <row r="189" spans="1:11" x14ac:dyDescent="0.25">
      <c r="A189" s="7"/>
      <c r="B189" s="7"/>
      <c r="C189" s="8"/>
      <c r="D189" s="17"/>
      <c r="E189" s="17"/>
      <c r="F189" s="17"/>
      <c r="G189" s="17"/>
      <c r="H189" s="15"/>
      <c r="I189" s="15"/>
      <c r="J189" s="15"/>
      <c r="K189" s="15"/>
    </row>
    <row r="190" spans="1:11" x14ac:dyDescent="0.25">
      <c r="A190" s="10"/>
      <c r="B190" s="10"/>
      <c r="C190" s="20"/>
      <c r="D190" s="15"/>
      <c r="E190" s="15"/>
      <c r="F190" s="15"/>
      <c r="G190" s="15"/>
      <c r="H190" s="17"/>
      <c r="I190" s="17"/>
      <c r="J190" s="17"/>
      <c r="K190" s="17"/>
    </row>
    <row r="191" spans="1:11" x14ac:dyDescent="0.25">
      <c r="A191" s="10"/>
      <c r="B191" s="10"/>
      <c r="C191" s="20"/>
      <c r="D191" s="15"/>
      <c r="E191" s="15"/>
      <c r="F191" s="15"/>
      <c r="G191" s="15"/>
      <c r="H191" s="15"/>
      <c r="I191" s="15"/>
      <c r="J191" s="15"/>
      <c r="K191" s="15"/>
    </row>
    <row r="192" spans="1:11" x14ac:dyDescent="0.25">
      <c r="A192" s="7"/>
      <c r="B192" s="7"/>
      <c r="C192" s="8"/>
      <c r="D192" s="17"/>
      <c r="E192" s="17"/>
      <c r="F192" s="17"/>
      <c r="G192" s="17"/>
      <c r="H192" s="15"/>
      <c r="I192" s="15"/>
      <c r="J192" s="15"/>
      <c r="K192" s="15"/>
    </row>
    <row r="193" spans="1:11" x14ac:dyDescent="0.25">
      <c r="A193" s="10"/>
      <c r="B193" s="10"/>
      <c r="C193" s="20"/>
      <c r="D193" s="15"/>
      <c r="E193" s="15"/>
      <c r="F193" s="15"/>
      <c r="G193" s="15"/>
      <c r="H193" s="17"/>
      <c r="I193" s="17"/>
      <c r="J193" s="17"/>
      <c r="K193" s="17"/>
    </row>
    <row r="194" spans="1:11" x14ac:dyDescent="0.25">
      <c r="A194" s="10"/>
      <c r="B194" s="10"/>
      <c r="C194" s="20"/>
      <c r="D194" s="15"/>
      <c r="E194" s="15"/>
      <c r="F194" s="15"/>
      <c r="G194" s="15"/>
      <c r="H194" s="15"/>
      <c r="I194" s="15"/>
      <c r="J194" s="15"/>
      <c r="K194" s="15"/>
    </row>
    <row r="195" spans="1:11" x14ac:dyDescent="0.25">
      <c r="A195" s="7"/>
      <c r="B195" s="7"/>
      <c r="C195" s="8"/>
      <c r="D195" s="17"/>
      <c r="E195" s="17"/>
      <c r="F195" s="17"/>
      <c r="G195" s="17"/>
      <c r="H195" s="15"/>
      <c r="I195" s="15"/>
      <c r="J195" s="15"/>
      <c r="K195" s="15"/>
    </row>
    <row r="196" spans="1:11" x14ac:dyDescent="0.25">
      <c r="A196" s="10"/>
      <c r="B196" s="10"/>
      <c r="C196" s="20"/>
      <c r="D196" s="15"/>
      <c r="E196" s="15"/>
      <c r="F196" s="15"/>
      <c r="G196" s="15"/>
      <c r="H196" s="17"/>
      <c r="I196" s="17"/>
      <c r="J196" s="17"/>
      <c r="K196" s="17"/>
    </row>
    <row r="197" spans="1:11" x14ac:dyDescent="0.25">
      <c r="A197" s="10"/>
      <c r="B197" s="10"/>
      <c r="C197" s="20"/>
      <c r="D197" s="15"/>
      <c r="E197" s="15"/>
      <c r="F197" s="15"/>
      <c r="G197" s="15"/>
      <c r="H197" s="15"/>
      <c r="I197" s="15"/>
      <c r="J197" s="15"/>
      <c r="K197" s="15"/>
    </row>
    <row r="198" spans="1:11" x14ac:dyDescent="0.25">
      <c r="A198" s="7"/>
      <c r="B198" s="7"/>
      <c r="C198" s="8"/>
      <c r="D198" s="17"/>
      <c r="E198" s="17"/>
      <c r="F198" s="17"/>
      <c r="G198" s="17"/>
      <c r="H198" s="15"/>
      <c r="I198" s="15"/>
      <c r="J198" s="15"/>
      <c r="K198" s="15"/>
    </row>
    <row r="199" spans="1:11" x14ac:dyDescent="0.25">
      <c r="A199" s="10"/>
      <c r="B199" s="10"/>
      <c r="C199" s="20"/>
      <c r="D199" s="15"/>
      <c r="E199" s="15"/>
      <c r="F199" s="15"/>
      <c r="G199" s="15"/>
      <c r="H199" s="17"/>
      <c r="I199" s="17"/>
      <c r="J199" s="17"/>
      <c r="K199" s="17"/>
    </row>
    <row r="200" spans="1:11" x14ac:dyDescent="0.25">
      <c r="A200" s="10"/>
      <c r="B200" s="10"/>
      <c r="C200" s="20"/>
      <c r="D200" s="15"/>
      <c r="E200" s="15"/>
      <c r="F200" s="15"/>
      <c r="G200" s="15"/>
      <c r="H200" s="15"/>
      <c r="I200" s="15"/>
      <c r="J200" s="15"/>
      <c r="K200" s="15"/>
    </row>
    <row r="201" spans="1:11" x14ac:dyDescent="0.25">
      <c r="A201" s="7"/>
      <c r="B201" s="7"/>
      <c r="C201" s="8"/>
      <c r="D201" s="17"/>
      <c r="E201" s="17"/>
      <c r="F201" s="17"/>
      <c r="G201" s="17"/>
      <c r="H201" s="15"/>
      <c r="I201" s="15"/>
      <c r="J201" s="15"/>
      <c r="K201" s="15"/>
    </row>
    <row r="202" spans="1:11" x14ac:dyDescent="0.25">
      <c r="A202" s="10"/>
      <c r="B202" s="10"/>
      <c r="C202" s="20"/>
      <c r="D202" s="15"/>
      <c r="E202" s="15"/>
      <c r="F202" s="15"/>
      <c r="G202" s="15"/>
      <c r="H202" s="17"/>
      <c r="I202" s="17"/>
      <c r="J202" s="17"/>
      <c r="K202" s="17"/>
    </row>
    <row r="203" spans="1:11" x14ac:dyDescent="0.25">
      <c r="A203" s="10"/>
      <c r="B203" s="10"/>
      <c r="C203" s="20"/>
      <c r="D203" s="15"/>
      <c r="E203" s="15"/>
      <c r="F203" s="15"/>
      <c r="G203" s="15"/>
      <c r="H203" s="15"/>
      <c r="I203" s="15"/>
      <c r="J203" s="15"/>
      <c r="K203" s="15"/>
    </row>
    <row r="204" spans="1:11" x14ac:dyDescent="0.25">
      <c r="A204" s="7"/>
      <c r="B204" s="7"/>
      <c r="C204" s="8"/>
      <c r="D204" s="17"/>
      <c r="E204" s="17"/>
      <c r="F204" s="17"/>
      <c r="G204" s="17"/>
      <c r="H204" s="15"/>
      <c r="I204" s="15"/>
      <c r="J204" s="15"/>
      <c r="K204" s="15"/>
    </row>
    <row r="205" spans="1:11" x14ac:dyDescent="0.25">
      <c r="A205" s="10"/>
      <c r="B205" s="10"/>
      <c r="C205" s="20"/>
      <c r="D205" s="15"/>
      <c r="E205" s="15"/>
      <c r="F205" s="15"/>
      <c r="G205" s="15"/>
      <c r="H205" s="22"/>
      <c r="I205" s="22"/>
      <c r="J205" s="22"/>
      <c r="K205" s="22"/>
    </row>
    <row r="206" spans="1:11" x14ac:dyDescent="0.25">
      <c r="A206" s="10"/>
      <c r="B206" s="10"/>
      <c r="C206" s="20"/>
      <c r="D206" s="15"/>
      <c r="E206" s="15"/>
      <c r="F206" s="15"/>
      <c r="G206" s="15"/>
      <c r="H206" s="17"/>
      <c r="I206" s="17"/>
      <c r="J206" s="17"/>
      <c r="K206" s="17"/>
    </row>
    <row r="207" spans="1:11" x14ac:dyDescent="0.25">
      <c r="A207" s="10"/>
      <c r="B207" s="10"/>
      <c r="D207" s="22"/>
      <c r="E207" s="22"/>
      <c r="F207" s="22"/>
      <c r="G207" s="22"/>
      <c r="H207" s="17"/>
      <c r="I207" s="17"/>
      <c r="J207" s="17"/>
      <c r="K207" s="17"/>
    </row>
    <row r="208" spans="1:11" x14ac:dyDescent="0.25">
      <c r="A208" s="7"/>
      <c r="B208" s="7"/>
      <c r="C208" s="16"/>
      <c r="D208" s="17"/>
      <c r="E208" s="17"/>
      <c r="F208" s="17"/>
      <c r="G208" s="17"/>
      <c r="H208" s="15"/>
      <c r="I208" s="15"/>
      <c r="J208" s="15"/>
      <c r="K208" s="15"/>
    </row>
    <row r="209" spans="1:11" x14ac:dyDescent="0.25">
      <c r="A209" s="7"/>
      <c r="B209" s="7"/>
      <c r="C209" s="8"/>
      <c r="D209" s="17"/>
      <c r="E209" s="17"/>
      <c r="F209" s="17"/>
      <c r="G209" s="17"/>
      <c r="H209" s="15"/>
      <c r="I209" s="15"/>
      <c r="J209" s="15"/>
      <c r="K209" s="15"/>
    </row>
    <row r="210" spans="1:11" x14ac:dyDescent="0.25">
      <c r="A210" s="10"/>
      <c r="B210" s="10"/>
      <c r="C210" s="20"/>
      <c r="D210" s="15"/>
      <c r="E210" s="15"/>
      <c r="F210" s="15"/>
      <c r="G210" s="15"/>
      <c r="H210" s="17"/>
      <c r="I210" s="17"/>
      <c r="J210" s="17"/>
      <c r="K210" s="17"/>
    </row>
    <row r="211" spans="1:11" x14ac:dyDescent="0.25">
      <c r="A211" s="10"/>
      <c r="B211" s="10"/>
      <c r="C211" s="20"/>
      <c r="D211" s="15"/>
      <c r="E211" s="15"/>
      <c r="F211" s="15"/>
      <c r="G211" s="15"/>
      <c r="H211" s="15"/>
      <c r="I211" s="15"/>
      <c r="J211" s="15"/>
      <c r="K211" s="15"/>
    </row>
    <row r="212" spans="1:11" x14ac:dyDescent="0.25">
      <c r="A212" s="7"/>
      <c r="B212" s="7"/>
      <c r="C212" s="8"/>
      <c r="D212" s="17"/>
      <c r="E212" s="17"/>
      <c r="F212" s="17"/>
      <c r="G212" s="17"/>
      <c r="H212" s="15"/>
      <c r="I212" s="15"/>
      <c r="J212" s="15"/>
      <c r="K212" s="15"/>
    </row>
    <row r="213" spans="1:11" x14ac:dyDescent="0.25">
      <c r="A213" s="10"/>
      <c r="B213" s="10"/>
      <c r="C213" s="20"/>
      <c r="D213" s="15"/>
      <c r="E213" s="15"/>
      <c r="F213" s="15"/>
      <c r="G213" s="15"/>
      <c r="H213" s="17"/>
      <c r="I213" s="17"/>
      <c r="J213" s="17"/>
      <c r="K213" s="17"/>
    </row>
    <row r="214" spans="1:11" x14ac:dyDescent="0.25">
      <c r="A214" s="10"/>
      <c r="B214" s="10"/>
      <c r="C214" s="20"/>
      <c r="D214" s="15"/>
      <c r="E214" s="15"/>
      <c r="F214" s="15"/>
      <c r="G214" s="15"/>
      <c r="H214" s="15"/>
      <c r="I214" s="15"/>
      <c r="J214" s="15"/>
      <c r="K214" s="15"/>
    </row>
    <row r="215" spans="1:11" x14ac:dyDescent="0.25">
      <c r="A215" s="7"/>
      <c r="B215" s="7"/>
      <c r="C215" s="8"/>
      <c r="D215" s="17"/>
      <c r="E215" s="17"/>
      <c r="F215" s="17"/>
      <c r="G215" s="17"/>
      <c r="H215" s="15"/>
      <c r="I215" s="15"/>
      <c r="J215" s="15"/>
      <c r="K215" s="15"/>
    </row>
    <row r="216" spans="1:11" x14ac:dyDescent="0.25">
      <c r="A216" s="10"/>
      <c r="B216" s="10"/>
      <c r="C216" s="20"/>
      <c r="D216" s="15"/>
      <c r="E216" s="15"/>
      <c r="F216" s="15"/>
      <c r="G216" s="15"/>
      <c r="H216" s="17"/>
      <c r="I216" s="17"/>
      <c r="J216" s="17"/>
      <c r="K216" s="17"/>
    </row>
    <row r="217" spans="1:11" x14ac:dyDescent="0.25">
      <c r="A217" s="10"/>
      <c r="B217" s="10"/>
      <c r="C217" s="20"/>
      <c r="D217" s="15"/>
      <c r="E217" s="15"/>
      <c r="F217" s="15"/>
      <c r="G217" s="15"/>
      <c r="H217" s="15"/>
      <c r="I217" s="15"/>
      <c r="J217" s="15"/>
      <c r="K217" s="15"/>
    </row>
    <row r="218" spans="1:11" x14ac:dyDescent="0.25">
      <c r="A218" s="7"/>
      <c r="B218" s="7"/>
      <c r="C218" s="8"/>
      <c r="D218" s="17"/>
      <c r="E218" s="17"/>
      <c r="F218" s="17"/>
      <c r="G218" s="17"/>
      <c r="H218" s="15"/>
      <c r="I218" s="15"/>
      <c r="J218" s="15"/>
      <c r="K218" s="15"/>
    </row>
    <row r="219" spans="1:11" x14ac:dyDescent="0.25">
      <c r="A219" s="10"/>
      <c r="B219" s="10"/>
      <c r="C219" s="20"/>
      <c r="D219" s="15"/>
      <c r="E219" s="15"/>
      <c r="F219" s="15"/>
      <c r="G219" s="15"/>
      <c r="H219" s="17"/>
      <c r="I219" s="17"/>
      <c r="J219" s="17"/>
      <c r="K219" s="17"/>
    </row>
    <row r="220" spans="1:11" x14ac:dyDescent="0.25">
      <c r="A220" s="10"/>
      <c r="B220" s="10"/>
      <c r="C220" s="20"/>
      <c r="D220" s="15"/>
      <c r="E220" s="15"/>
      <c r="F220" s="15"/>
      <c r="G220" s="15"/>
      <c r="H220" s="15"/>
      <c r="I220" s="15"/>
      <c r="J220" s="15"/>
      <c r="K220" s="15"/>
    </row>
    <row r="221" spans="1:11" x14ac:dyDescent="0.25">
      <c r="A221" s="7"/>
      <c r="B221" s="7"/>
      <c r="C221" s="8"/>
      <c r="D221" s="17"/>
      <c r="E221" s="17"/>
      <c r="F221" s="17"/>
      <c r="G221" s="17"/>
      <c r="H221" s="15"/>
      <c r="I221" s="15"/>
      <c r="J221" s="15"/>
      <c r="K221" s="15"/>
    </row>
    <row r="222" spans="1:11" x14ac:dyDescent="0.25">
      <c r="A222" s="10"/>
      <c r="B222" s="10"/>
      <c r="C222" s="20"/>
      <c r="D222" s="15"/>
      <c r="E222" s="15"/>
      <c r="F222" s="15"/>
      <c r="G222" s="15"/>
      <c r="H222" s="17"/>
      <c r="I222" s="17"/>
      <c r="J222" s="17"/>
      <c r="K222" s="17"/>
    </row>
    <row r="223" spans="1:11" x14ac:dyDescent="0.25">
      <c r="A223" s="10"/>
      <c r="B223" s="10"/>
      <c r="C223" s="20"/>
      <c r="D223" s="15"/>
      <c r="E223" s="15"/>
      <c r="F223" s="15"/>
      <c r="G223" s="15"/>
      <c r="H223" s="15"/>
      <c r="I223" s="15"/>
      <c r="J223" s="15"/>
      <c r="K223" s="15"/>
    </row>
    <row r="224" spans="1:11" x14ac:dyDescent="0.25">
      <c r="A224" s="7"/>
      <c r="B224" s="7"/>
      <c r="C224" s="8"/>
      <c r="D224" s="17"/>
      <c r="E224" s="17"/>
      <c r="F224" s="17"/>
      <c r="G224" s="17"/>
      <c r="H224" s="15"/>
      <c r="I224" s="15"/>
      <c r="J224" s="15"/>
      <c r="K224" s="15"/>
    </row>
    <row r="225" spans="1:7" x14ac:dyDescent="0.25">
      <c r="A225" s="10"/>
      <c r="B225" s="10"/>
      <c r="C225" s="20"/>
      <c r="D225" s="15"/>
      <c r="E225" s="15"/>
      <c r="F225" s="15"/>
      <c r="G225" s="15"/>
    </row>
    <row r="226" spans="1:7" x14ac:dyDescent="0.25">
      <c r="A226" s="10"/>
      <c r="B226" s="10"/>
      <c r="C226" s="20"/>
      <c r="D226" s="15"/>
      <c r="E226" s="15"/>
      <c r="F226" s="15"/>
      <c r="G226" s="15"/>
    </row>
  </sheetData>
  <mergeCells count="3">
    <mergeCell ref="B4:B6"/>
    <mergeCell ref="L4:L6"/>
    <mergeCell ref="C4:C6"/>
  </mergeCells>
  <printOptions horizontalCentered="1"/>
  <pageMargins left="0.70866141732283472" right="0.70866141732283472" top="0.98425196850393704" bottom="0.98425196850393704" header="0.31496062992125984" footer="0.31496062992125984"/>
  <pageSetup paperSize="119" scale="70" orientation="portrait" r:id="rId1"/>
  <rowBreaks count="1" manualBreakCount="1">
    <brk id="51" min="1" max="31" man="1"/>
  </rowBreaks>
  <colBreaks count="1" manualBreakCount="1">
    <brk id="7" max="9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5"/>
  <sheetViews>
    <sheetView workbookViewId="0">
      <selection activeCell="A7" sqref="A7"/>
    </sheetView>
  </sheetViews>
  <sheetFormatPr baseColWidth="10" defaultRowHeight="15" x14ac:dyDescent="0.25"/>
  <cols>
    <col min="1" max="1" width="18.28515625" bestFit="1" customWidth="1"/>
  </cols>
  <sheetData>
    <row r="4" spans="1:29" x14ac:dyDescent="0.25">
      <c r="A4" t="s">
        <v>118</v>
      </c>
      <c r="B4" s="30" t="s">
        <v>1</v>
      </c>
      <c r="C4" s="31" t="s">
        <v>2</v>
      </c>
      <c r="D4" s="32" t="s">
        <v>3</v>
      </c>
      <c r="E4" s="31" t="s">
        <v>4</v>
      </c>
      <c r="F4" s="33" t="s">
        <v>1</v>
      </c>
      <c r="G4" s="31" t="s">
        <v>2</v>
      </c>
      <c r="H4" s="32" t="s">
        <v>3</v>
      </c>
      <c r="I4" s="31" t="s">
        <v>4</v>
      </c>
    </row>
    <row r="5" spans="1:29" x14ac:dyDescent="0.25">
      <c r="A5" s="50" t="s">
        <v>41</v>
      </c>
      <c r="B5" s="51">
        <f>+Hoja1!D43</f>
        <v>22852.02572724019</v>
      </c>
      <c r="C5" s="51">
        <f>+Hoja1!E43</f>
        <v>23359.800708057526</v>
      </c>
      <c r="D5" s="51">
        <f>+Hoja1!F43</f>
        <v>22211.961407261784</v>
      </c>
      <c r="E5" s="51">
        <f>+Hoja1!G43</f>
        <v>22872.13784044436</v>
      </c>
      <c r="F5" s="51">
        <f>+Hoja1!H43</f>
        <v>23385.877351430488</v>
      </c>
      <c r="G5" s="51">
        <f>+Hoja1!I43</f>
        <v>22247.133552002753</v>
      </c>
      <c r="H5" s="51">
        <f>+Hoja1!J43</f>
        <v>22824.084828638668</v>
      </c>
      <c r="I5" s="51">
        <f>+Hoja1!K43</f>
        <v>22613.960332654846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Hoja1</vt:lpstr>
      <vt:lpstr>Hoja2</vt:lpstr>
      <vt:lpstr>Hoja1!Área_de_impresión</vt:lpstr>
      <vt:lpstr>Hoja2!Área_de_impresión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JAHAYRA LOW</cp:lastModifiedBy>
  <cp:lastPrinted>2025-12-15T18:38:12Z</cp:lastPrinted>
  <dcterms:created xsi:type="dcterms:W3CDTF">2022-05-26T14:32:37Z</dcterms:created>
  <dcterms:modified xsi:type="dcterms:W3CDTF">2025-12-15T18:38:21Z</dcterms:modified>
</cp:coreProperties>
</file>